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<sst xmlns="http://schemas.openxmlformats.org/spreadsheetml/2006/main" count="359" uniqueCount="318">
  <si>
    <t>N° CEA</t>
  </si>
  <si>
    <t>N° DEPOT PRIORITAIRE</t>
  </si>
  <si>
    <t>DATE DEPOT PRIORITAIRE</t>
  </si>
  <si>
    <t>AGE BREVET</t>
  </si>
  <si>
    <t>DATE PUBLICATION INPI</t>
  </si>
  <si>
    <t>DATE DELIVRANCE INPI</t>
  </si>
  <si>
    <t>TITRE</t>
  </si>
  <si>
    <t>ABREGE</t>
  </si>
  <si>
    <t>PAYS
 EN
 VIGUEUR</t>
  </si>
  <si>
    <t>FR JP</t>
  </si>
  <si>
    <t>95.03137</t>
  </si>
  <si>
    <t>FR2731831</t>
  </si>
  <si>
    <t>Procédé pour séparer le sodium d'effluents aqueux provenant du retraitement d'ECN usés</t>
  </si>
  <si>
    <t>L'invention concerne un procédé pour séparer le sodium d'effluents aqueux provenant du retraitement d'éléments combustibles nucléaires usés. Selon l'invention, on introduit l'effluent dans un module de filtration tangentielle dont les membranes sont en polyaramide, polysulfone sulfonée ou ionomère perfluoré, de façon à recueillir un perméat contenant du sodium, appauvri en éléments radioactifs, et un rétentat enrichi en éléments radioactifs.</t>
  </si>
  <si>
    <t>FR</t>
  </si>
  <si>
    <t>HD 00687</t>
  </si>
  <si>
    <t>97.05571</t>
  </si>
  <si>
    <t>FR2763168</t>
  </si>
  <si>
    <t>Dans un réacteur nucléaire à eau ou à eau bouillante, on place directement dans la cuve un réceptacle apte à récupérer le corium en cas de fusion accidentelle du cœur. Un espace de refroidissement est ménagé entre le réceptacle et le fond de cuve . Au moins un premier réservoir permet de remplir la cuve d'eau, par gravité, en cas d'accident. Un deuxième réservoir assure alors le remplissage du puits de cuve en eau de refroidissement. Le réceptacle est traversé par des tubes verticaux fendus et une structure cellulaire est placée entre les tubes. On réalise ainsi un réseau d'obstacles qui évite un contact direct d'une grande masse de corium avec l'eau.</t>
  </si>
  <si>
    <t>FR EP (DE GB) JP KR</t>
  </si>
  <si>
    <t>HD 00705</t>
  </si>
  <si>
    <t>98.12878</t>
  </si>
  <si>
    <t>FR2784784</t>
  </si>
  <si>
    <t>Dans un réacteur nucléaire à eau, un réceptacle rempli d'un matériau minéral poreux est placé au dessous du cœur, à l'intérieur de la cuve. En cas d'accident grave entraînant la fusion du cœur, le corium alors formé est recueilli dans le réceptacle. La présence du matériau, dépourvu d'eau, évite la survenance d'une explosion vapeur. De plus, le matériau refroidit le corium à une température inférieure à la température de fusion des briques réfractaires du réceptacle.</t>
  </si>
  <si>
    <t>HD 00706</t>
  </si>
  <si>
    <t>98.12879</t>
  </si>
  <si>
    <t>FR2784785</t>
  </si>
  <si>
    <t>Dans un réacteur à eau, un réceptacle est placé sous le cœur, à l'intérieur de la cuve, de façon à recueillir le corium formé en cas de fusion accidentelle du cœur. Afin d'amortir l'onde de choc produite par une éventuelle explosion vapeur, des structures internes déformables, généralement métalliques, sont placées dans le réceptacle. Des conteneurs, par exemple sphériques, contenant un matériau apte à refroidir le corium, tel que de la silice, peuvent aussi être placés dans le réceptacle.</t>
  </si>
  <si>
    <t>HD 00749</t>
  </si>
  <si>
    <t>01.11588</t>
  </si>
  <si>
    <t>FR2829454</t>
  </si>
  <si>
    <t>Chariot de manutention du type transpalette adapté à des emballages de matières fissiles</t>
  </si>
  <si>
    <t>Le chariot de manutention permet de déplacer des emballages de matières fissiles dont les bases ne sont pas adaptées aux normes des systèmes de manutention courants. Il comprend principalement un cadre mécanosoudé sur lequel est monté un guidon de commande et un mât prolongé par un vérin de levage. Deux fourches horizontales inférieures possèdent chacune à leur extrémité au moins un galet escamotable permettant de faire varier la hauteur de l'extrémité de ces fourches. Il est ainsi possible de faire pénétrer les fourches dans les trous de la base de l'emballage avec les galets escamotés, puis de relever ces derniers pour soulever l'ensemble de l'emballage et le déplacer. Application à l'entreposage et la manutention des emballages de matières fissiles.</t>
  </si>
  <si>
    <t>HD 00751</t>
  </si>
  <si>
    <t>01.11542</t>
  </si>
  <si>
    <t>FR2829281</t>
  </si>
  <si>
    <t>Mesure absolue de la réactivité d'un système sous-critique</t>
  </si>
  <si>
    <t>L'invention concerne un procédé et un dispositif pour la mesure absolue de la réactivité d'un système sous-critique comprenant un réacteur alimenté par une source externe de neutrons. Elle permet l'étalonnage directement en régime sous-critique par le couplage de deux méthodes indépendantes, la méthode de la source pulsée et la méthode de la multiplication de source approchée, pour différents états sous-critiques du cœur du réacteur.</t>
  </si>
  <si>
    <t>HD 00755</t>
  </si>
  <si>
    <t>01.12758</t>
  </si>
  <si>
    <t>FR2830668</t>
  </si>
  <si>
    <t>L'invention concerne une installation pour l'entreposage de matières nucléaires comprenant une plate-forme, au moins deux dispositifs comportant chacun un corps apte à recevoir les matières nucléaires, lesdits corps étant espacés les uns des autres. Chaque dispositif comprend un bouchon destiné à coopérer avec ledit corps de ce dispositif et la plate-forme est uniquement formée par ces bouchons des dispositifs. L'invention concerne également un dispositif utilisé dans une telle installation.</t>
  </si>
  <si>
    <t>HD 00762</t>
  </si>
  <si>
    <t>02.08961</t>
  </si>
  <si>
    <t>FR2842696</t>
  </si>
  <si>
    <t>Système de mesure de la qualité d'un environnement et balise locale pour le système de mesure</t>
  </si>
  <si>
    <t>La présente invention concerne un système de mesure de la qualité d'un environnement, caractérisé en ce qu'il comprend :- Un dispositif de référence (BRC) pour établir une mesure de référence relative à la quantité d'au moins un constituant présent dans l'environnement,- Au moins une balise locale (DEPi) pour établir une mesure locale relative à la quantité dudit constituant présent à proximité de la balise locale, et - Un central "C" qui est en communication avec le dispositif de référence (BRC) et la balise locale afin de transmettre à la balise locale des données aptes à consolider la mesure locale. L'invention s'applique, entre autres, à la mesure de la qualité de l'air.</t>
  </si>
  <si>
    <t>HD 00763</t>
  </si>
  <si>
    <t>02.08963</t>
  </si>
  <si>
    <t>FR2842697</t>
  </si>
  <si>
    <t>Dispositif de mesure d'au moins une grandeur caractéristique d'un environnement</t>
  </si>
  <si>
    <t>L'invention concerne un dispositif de mesure d'au moins une grandeur caractéristique d'un environnement, le dispositif comprenant au moins un détecteur apte à délivrer au moins une mesure locale de la grandeur caractéristique de l'environnement. Le dispositif comprend :
- des moyens de consolidation d’au moins une mesure locale consolidée,
- des moyens d'affichage pour l’affichage de la mesure locale consolidée, et
- une interface de saisie.
L'invention s'applique à tout type de mesure locale telle que, les mesures de température, de pression, d'hydrométrie, de pollution de l'air, d'allergènes, de radioactivité etc….</t>
  </si>
  <si>
    <t>HD 00764</t>
  </si>
  <si>
    <t>02.08962</t>
  </si>
  <si>
    <t>FR2842602</t>
  </si>
  <si>
    <t>Détecteur pour la mesure de la qualité de l'air</t>
  </si>
  <si>
    <t>L'invention concerne un détecteur pour la mesure de la qualité de l'air. Le détecteur comprend, au moins un microcapteur pour la mesure d'au moins un gaz oxydant présent dans l'air, au moins un microcapteur pour la mesure d'au moins un gaz réducteur présent dans l'air et des moyens pour déterminer un indice global de pollution de la qualité de l'air à partir de la mesure du gaz oxydant et de la mesure du gaz réducteur. L'invention s'applique à la mesure de la pollution atmosphérique.</t>
  </si>
  <si>
    <t>HD 00772</t>
  </si>
  <si>
    <t>02.08958</t>
  </si>
  <si>
    <t>FR2842595</t>
  </si>
  <si>
    <t>Procédé de maintenance de capteur de mesures et détecteur pour la mise en œuvre du procédé</t>
  </si>
  <si>
    <t>L'invention concerne un procédé de maintenance de capteur de mesure ainsi qu'un détecteur pour la mise en œuvre du procédé. Le procédé comprend :
- au moins une 1ère mesure effectuée par au moins un capteur de mesures,
- au moins une 2ème mesure effectuée par au moins un capteur de référence distinct du capteur de mesures, la 2ème mesure étant proche dans le temps de la 1ère mesure,
- un re-calibrage du capteur de mesures sur la base d'une comparaison entre la 1ère mesure et la 2ème mesure,
L'invention s'applique à tout type de mesure et, plus particulièrement, à la mesure de la pollution atmosphérique à l'aide de microcapteurs chimiques.</t>
  </si>
  <si>
    <t>HD 00773</t>
  </si>
  <si>
    <t>02.08960</t>
  </si>
  <si>
    <t>FR2842596</t>
  </si>
  <si>
    <t>Procédé de test de bon fonctionnement de capteur de mesures</t>
  </si>
  <si>
    <t>L'invention concerne un procédé de test de bon fonctionnement de capteur de mesures. Le procédé comprend :
- au moins une première mesure effectuée par au moins un premier capteur de mesures dit "capteur d'usage",
- au moins une deuxième mesure identique à la première et proche dans le temps de la première mesure, effectuée par au moins un deuxième capteur dit "capteur de référence" distinct du capteur d'usage, et
- un test de bon fonctionnement effectué sur la base d'une comparaison entre les première  et deuxième  mesures.
L'invention s'applique à tout type de mesure et, plus particulièrement, à la mesure de pollution atmosphérique à l'aide de microcapteurs chimiques.</t>
  </si>
  <si>
    <t>HD 00776</t>
  </si>
  <si>
    <t>04.04101</t>
  </si>
  <si>
    <t>FR2869154</t>
  </si>
  <si>
    <t>Dispositif de protection aux intempéries pour conteneurs empilés</t>
  </si>
  <si>
    <t>Dispositif de protection aux intempéries, comportant au moins deux conteneurs empilés les uns sur les autres, chaque conteneur contenant un fond et une paroi latérale fermée constituée de quatre panneaux jointifs, chaque panneau ayant deux bords opposés dont l'un s'appuie sur la périphérie du fond et dont l'autre est un bord libre, qui comporte :
- une partie supérieure de dispositif comprenant des traverses et une couverture souple
- une partie inférieure de dispositif comprenant des profilés, des bavettes et des platines d'angle</t>
  </si>
  <si>
    <t>HD 00783</t>
  </si>
  <si>
    <t>04.53096</t>
  </si>
  <si>
    <t>FR2879471</t>
  </si>
  <si>
    <t>Dispositif de limitation des conséquences ultimes d'un incendie généralisé non maîtrisé dans une cellule d'entreposage de matières dangereuses</t>
  </si>
  <si>
    <t>L’invention a pour objet un dispositif de limitation des conséquences ultimes d’un incendie généralisé non maîtrisé dans une cellule d'entreposage implantée dans une enceinte de confinement. Ce dispositif comporte un conduit de raccordement, un réservoir fermé contenant un liquide, une protection pare-feu, et un système de régulation des niveaux de liquide dans ledit réservoir.</t>
  </si>
  <si>
    <t>FR EP US JP CN KO CA RU IN</t>
  </si>
  <si>
    <t>HD 00795</t>
  </si>
  <si>
    <t>97.04418</t>
  </si>
  <si>
    <t>FR2762132</t>
  </si>
  <si>
    <t>Emballage de transport de colis dangereux, tels que des colis nucléaires de forte activité</t>
  </si>
  <si>
    <t>Des colis dangereux, tels que des colis nucléaires de haute activité, sont placés dans des alvéoles juxtaposées, formées dans le corps d’un emballage de transport. Les alvéoles sont fermées par des bouchons d’obturation individuelle et par un couvercle commun qui coopère avec une face du corps par trois joints d’étanchéité en série. Des raccords montés sur le couvercle et débouchant entre les joints, permettent d’effectuer un contrôle de confinement de l’hélium. L’enveloppe intérieure en acier de chaque alvéole est doublée extérieurement d’une enveloppe en cuivre dépourvu de soudure. Cet angencement améliore sensiblement le contrôle du confinement, permet de rendre global le contrôle à l’hélium, et autorise, si nécessaire, la localisation d’une alvéole non étanche.</t>
  </si>
  <si>
    <t>FR EP (BE CH DE ES GB) JP US</t>
  </si>
  <si>
    <t>HD 00801</t>
  </si>
  <si>
    <t>06.10418</t>
  </si>
  <si>
    <t>FR2909179</t>
  </si>
  <si>
    <t>Procédé de mesure du pouvoir complexant global d'une solution comprenant plusieurs espèces chimiques complexantes</t>
  </si>
  <si>
    <r>
      <t>Procédé de mesure du pouvoir complexant global (PC</t>
    </r>
    <r>
      <rPr>
        <vertAlign val="subscript"/>
        <sz val="8"/>
        <rFont val="Arial"/>
        <family val="2"/>
      </rPr>
      <t>g</t>
    </r>
    <r>
      <rPr>
        <sz val="8"/>
        <rFont val="Arial"/>
        <family val="2"/>
      </rPr>
      <t>) d'une solution de volume V comprenant plusieurs espèces chimiques complexantes, le procédé comprenant les étapes successives suivantes :
a) ajouter à la solution une quantité (N</t>
    </r>
    <r>
      <rPr>
        <vertAlign val="subscript"/>
        <sz val="8"/>
        <rFont val="Arial"/>
        <family val="2"/>
      </rPr>
      <t>0</t>
    </r>
    <r>
      <rPr>
        <sz val="8"/>
        <rFont val="Arial"/>
        <family val="2"/>
      </rPr>
      <t>) de cations cobalt Co</t>
    </r>
    <r>
      <rPr>
        <vertAlign val="superscript"/>
        <sz val="8"/>
        <rFont val="Arial"/>
        <family val="2"/>
      </rPr>
      <t>2+</t>
    </r>
    <r>
      <rPr>
        <sz val="8"/>
        <rFont val="Arial"/>
        <family val="2"/>
      </rPr>
      <t>, la quantité étant excédentaire par rapport à la somme des quantités des espèces chimiques complexantes ;
b) attendre un temps suffisant afin d'obtenir un mélange comprenant à leurs concentrations d'équilibre des cations cobalt Co</t>
    </r>
    <r>
      <rPr>
        <vertAlign val="superscript"/>
        <sz val="8"/>
        <rFont val="Arial"/>
        <family val="2"/>
      </rPr>
      <t>2+</t>
    </r>
    <r>
      <rPr>
        <sz val="8"/>
        <rFont val="Arial"/>
        <family val="2"/>
      </rPr>
      <t xml:space="preserve"> sous forme libre et des cations cobalt Co</t>
    </r>
    <r>
      <rPr>
        <vertAlign val="superscript"/>
        <sz val="8"/>
        <rFont val="Arial"/>
        <family val="2"/>
      </rPr>
      <t>2+</t>
    </r>
    <r>
      <rPr>
        <sz val="8"/>
        <rFont val="Arial"/>
        <family val="2"/>
      </rPr>
      <t xml:space="preserve"> sous forme complexée ;
c) extraire du mélange les cations cobalt Co</t>
    </r>
    <r>
      <rPr>
        <vertAlign val="superscript"/>
        <sz val="8"/>
        <rFont val="Arial"/>
        <family val="2"/>
      </rPr>
      <t>2+</t>
    </r>
    <r>
      <rPr>
        <sz val="8"/>
        <rFont val="Arial"/>
        <family val="2"/>
      </rPr>
      <t xml:space="preserve"> sous forme complexée et les espèces chimiques complexantes ;
d) mesurer au sein du mélange la quantité des cations cobalt Co</t>
    </r>
    <r>
      <rPr>
        <vertAlign val="superscript"/>
        <sz val="8"/>
        <rFont val="Arial"/>
        <family val="2"/>
      </rPr>
      <t>2+</t>
    </r>
    <r>
      <rPr>
        <sz val="8"/>
        <rFont val="Arial"/>
        <family val="2"/>
      </rPr>
      <t xml:space="preserve"> sous forme libre (N</t>
    </r>
    <r>
      <rPr>
        <vertAlign val="subscript"/>
        <sz val="8"/>
        <rFont val="Arial"/>
        <family val="2"/>
      </rPr>
      <t>libre</t>
    </r>
    <r>
      <rPr>
        <sz val="8"/>
        <rFont val="Arial"/>
        <family val="2"/>
      </rPr>
      <t>) ;
e) calculer le pouvoir complexant global selon la formule PC</t>
    </r>
    <r>
      <rPr>
        <vertAlign val="subscript"/>
        <sz val="8"/>
        <rFont val="Arial"/>
        <family val="2"/>
      </rPr>
      <t>g</t>
    </r>
    <r>
      <rPr>
        <sz val="8"/>
        <rFont val="Arial"/>
        <family val="2"/>
      </rPr>
      <t xml:space="preserve"> = (N</t>
    </r>
    <r>
      <rPr>
        <vertAlign val="subscript"/>
        <sz val="8"/>
        <rFont val="Arial"/>
        <family val="2"/>
      </rPr>
      <t>0</t>
    </r>
    <r>
      <rPr>
        <sz val="8"/>
        <rFont val="Arial"/>
        <family val="2"/>
      </rPr>
      <t xml:space="preserve"> - N</t>
    </r>
    <r>
      <rPr>
        <vertAlign val="subscript"/>
        <sz val="8"/>
        <rFont val="Arial"/>
        <family val="2"/>
      </rPr>
      <t>libre</t>
    </r>
    <r>
      <rPr>
        <sz val="8"/>
        <rFont val="Arial"/>
        <family val="2"/>
      </rPr>
      <t>) / V.
Un tel procédé est à la fois simple à mettre en oeuvre et donne une mesure représentative, sensible et reproductible du pouvoir complexant d'une solution comprenant plusieurs espèces chimiques complexantes.</t>
    </r>
  </si>
  <si>
    <t xml:space="preserve">FR </t>
  </si>
  <si>
    <t>HD 10036</t>
  </si>
  <si>
    <t>07.05017</t>
  </si>
  <si>
    <t>FR2918752</t>
  </si>
  <si>
    <t>Procédé de mesure de l’activité volumique du carbone 14 présent sous forme de dioxyde de carbone dans un échantillon gazeux</t>
  </si>
  <si>
    <t>Procédé de mesure de la radioactivité dans lequel on détermine, au sein d’un volume d’échantillon gazeux contenant du CO2, l’activité volumique du 14C présent sous forme de 14CO2, le procédé comprenant les étapes successives suivantes :
a) le volume d’échantillon gazeux est mis en contact, par exemple par barbotage, avec une solution de soude afin de transformer en carbonate la totalité du CO2 contenu dans l’échantillon,
b) de l’acide nitrique est ajouté en quantité suffisante à la solution obtenue à l’issue de l’étape précédente afin de neutraliser la soude n’ayant pas réagi et afin de transformer la totalité du carbonate en CO2 gazeux,
c) le CO2 gazeux est acheminé vers une enceinte réactionnelle dans laquelle il est mis en contact, par exemple par barbotage, avec une solution comprenant un réactif apte à s’associer avec le CO2 pour former un composé,
d) dans un flacon de comptage, le composé est mélangé à un liquide scintillant, puis l’activité émise par le 14C du composé est mesurée à l’aide d’un compteur à scintillation liquide afin de déterminer l’activité volumique.
Un tel procédé est à la fois simple à mettre en œuvre, donne un résultat dans un temps réduit et présente une limite de détection compatible avec un prélèvement atmosphérique.</t>
  </si>
  <si>
    <t>HD 10066</t>
  </si>
  <si>
    <t>07.06960</t>
  </si>
  <si>
    <t>FR2922030</t>
  </si>
  <si>
    <t>Procédé de mesure dans un échantillon aqueux de la radioactivité émise par le carbone 14</t>
  </si>
  <si>
    <t>Procédé de mesure de la radioactivité émise par le 14C présent sous forme d’espèces chimiques carbonées dans un d’échantillon aqueux, le procédé comprenant les étapes successives suivantes :
a) l’échantillon aqueux est acidifié lorsque son pH est supérieur à 5,
b) au moins un agent oxydant est ajouté à l’échantillon afin d’oxyder les espèces chimiques en CO2 gazeux,
c) dans une enceinte réactionnelle, le CO2 gazeux est mis en contact, par exemple par barbotage, avec une solution comprenant un réactif apte à s’associer avec le CO2 pour former un composé,
d) le composé est mélangé dans un flacon de comptage à un liquide scintillant, puis la radioactivité émise par le 14C du composé est mesurée à l’aide d’un compteur à scintillation liquide.
Un tel procédé est à la fois rapide, simple à mettre en œuvre, il présente une très bonne sensibilité et donne un résultat représentatif des espèces chimiques carbonées contenant du 14C.</t>
  </si>
  <si>
    <t>HD 10068</t>
  </si>
  <si>
    <t>07.58463</t>
  </si>
  <si>
    <t>FR2922678</t>
  </si>
  <si>
    <t>Réacteur nucléaire à refroidissement amélioré en situation d'accident</t>
  </si>
  <si>
    <t>Réacteur nucléaire comportant une cuve destinée à contenir un cœur de réacteur, un circuit primaire pour le refroidissement du réacteur, un puits de cuve dans lequel est disposée la cuve un canal annulaire entourant une partie inférieure de la cuve dans le puits de cuve, ledit canal étant destiné à servir de bouclier thermique en fonctionnement normal et à la circulation ascendante d’un liquide en cas d’accident, une réserve de liquide apte à remplir le puits de cuve, une enceinte de confinement du réacteur, une chambre de collecte de la vapeur générée à une extrémité supérieure du puits de cuve séparées de l’enceinte de confinement, une pompe de circulation apte à générer une convection forcée de l’eau dans le canal annulaire, et une pompe à lobes ou machine à pistons vapeur ou turbine pour actionner la pompe de circulation apte à générer une convection forcée au moyen de ladite vapeur collectée.</t>
  </si>
  <si>
    <t>FR EP JP US KR CN RU</t>
  </si>
  <si>
    <t>HD 10069</t>
  </si>
  <si>
    <t xml:space="preserve">07.58626   </t>
  </si>
  <si>
    <t>FR2923010</t>
  </si>
  <si>
    <t>Dispositif et procédé de mesure de la puissance résiduelle d'une charge</t>
  </si>
  <si>
    <t>L’invention concerne d’abord un dispositif pour mesurer la puissance résiduelle d'une charge, comportant :
- des moyens délimitant une première enceinte pour recevoir et contenir une charge à mesurer,
- des moyens délimitant une deuxième enceinte autour de la première enceinte,
- des moyens pour appliquer une couche de liquide ou une couche humide autour de la première enceinte,
- des moyens pour maintenir constante la température et/ou la pression d’une vapeur à l'extérieur de la première enceinte ou dans la deuxième enceinte.</t>
  </si>
  <si>
    <t>FR EP (GB DE SE FI CZ SI) JP US KR CN RU</t>
  </si>
  <si>
    <t>HD 10454</t>
  </si>
  <si>
    <t>08.03541</t>
  </si>
  <si>
    <t>FR2933227</t>
  </si>
  <si>
    <t>Procédé de traitement d’une structure contenant du sodium et une matière radioactive</t>
  </si>
  <si>
    <t>Procédé de traitement du sodium contenu dans les pores ouverts interconnectés d’une structure placée dans une gaine, les pores contenant en outre une matière  radioactive. Le procédé comprend les étapes successives suivantes :
a) on réalise au moins deux fentes sur toute la longueur de la gaine ;
b) on transforme par une réaction de carbonatation le sodium en carbonate de sodium en mettant en contact, par l’intermédiaire des fentes, la structure avec un mélange gazeux réactionnel comprenant de la vapeur d’eau, du dioxyde de carbone et un gaz inerte vis-à-vis du sodium, de telle sorte que l’expansion du carbonate provoque l’ouverture de la gaine et de la structure à partir des fentes ainsi que la propagation de la réaction de carbonatation au sein de la structure.</t>
  </si>
  <si>
    <t>FR US RU IN JP CN EP</t>
  </si>
  <si>
    <t>HD 10455</t>
  </si>
  <si>
    <t>08.07358</t>
  </si>
  <si>
    <t>FR2940469</t>
  </si>
  <si>
    <t>Procédé de mesure du chlore 36 contenu dans une résine échangeuse d'ions</t>
  </si>
  <si>
    <t>Procédé de mesure de la qté de chlore 36 contenue dans une résine échangeuse d'ions, comprenant les étapes successives suivantes a) étuvage de la résine afin de la sécher b) combustion de la résine séchée dans une enceinte de minéralisation sous pression contenant une solution de chlorure de cobalt et d'acide nitrique afin d'obtenir un minéralisat c) dissolution du minéralisat dans de l'eau afin d'obtenir une première solution qui est soumise à une élution au travers d'une résine cationique afin de retenir les principales espèces cationiques émettant des rayonnements bêta ou gamma d) ajout d'un sel d'argent à l'éluat obtenu à l'issue de l'étape (c) afin de précipiter l'ensemble des chlorures qui y sont contenus e) dissolution par ajout de thiosulfate de sodium, du précipité obtenu à l'issue de l'étape (d) afin d'obtenir une deuxième solution qui est ensuite soumise à une élution au travers d'une résine anionique f) mesure, à l'aide d'un compteur à scintillation liquide, de la quantité de chlore 36 contenu dans l'éluat obtenu à l'issue de l'étape (e). Un tel procédé permet de déterminer la qté de chlore 36 avec une limite de détection améliorée.</t>
  </si>
  <si>
    <t>HD 10777</t>
  </si>
  <si>
    <t>08.04281</t>
  </si>
  <si>
    <t>FR2934406</t>
  </si>
  <si>
    <t>Réacteur nucléaire équipé d’une structure anti-sismique transmettant des neutrons</t>
  </si>
  <si>
    <t>L’invention concerne un réacteur nucléaire équipé d’une structure de propagation de neutrons vers un détecteur de neutrons. La structure comporte un canal prolongé par un fourreau, et un dispositif de découplage sismique interposé entre le canal et le fourreau. Ce dispositif comporte une structure déformable creuse adaptée pour être en contact avec l’extrémité distale du canal et avec l’extrémité proximale du fourreau, à l’intérieur d’une piscine. La structure déformable creuse présentant un orifice d’entrée par lequel elle est raccordée à une source de gaz sous pression, un orifice de sortie par lequel elle est raccordée à un conduit débouchant dans la piscine, de sorte que la pression du gaz contenu dans la structure creuse maintient une première paroi mince de la structure creuse au contact de l’extrémité distale du canal, et maintient une seconde paroi mince de la structure creuse au contact de l’extrémité proximale du fourreau.</t>
  </si>
  <si>
    <t>HD 10785</t>
  </si>
  <si>
    <t>08.58564</t>
  </si>
  <si>
    <t>FR2939895</t>
  </si>
  <si>
    <t xml:space="preserve">Procédé de détection non intrusive d'élément chimique </t>
  </si>
  <si>
    <t xml:space="preserve">L'invention concerne un procédé de détection de présence d'un élément chimique dans un objet par émission de neutrons sur l'objet, caractérisé en ce que l'émission de neutrons sur l'objet est constituée, d'une part, par une émission continue de neutrons provenant d'un générateur neutronique à particule associée (G1) et, d'autre part, par une émission d'impulsions neutroniques qui se superposent à l'émission continue de neutrons, les impulsions neutroniques provenant d'un générateur neutronique pulsé (G2) qui génère des impulsions neutroniques de durée d'impulsion T2, deux impulsions neutroniques successives étant séparées d'une durée T4, les émissions continue et pulsée de neutrons sur l'objet produisant un rayonnement gamma de capture et un rayonnement gamma de type inélastique. Application à la détection d'explosifs, d'armes chimiques, etc. dans le domaine de la sécurité civile. </t>
  </si>
  <si>
    <t>FR EP US CN KR IN RU ZA AU IL</t>
  </si>
  <si>
    <t>HD 10791</t>
  </si>
  <si>
    <t>08.04273</t>
  </si>
  <si>
    <t>FR2934408</t>
  </si>
  <si>
    <t>Procédé d'élimination du polymère enrobant une pastille de combustible nucléaire</t>
  </si>
  <si>
    <t>Procédé pour éliminer le polymère époxyde et/ou phénolique enrobant une pastille de combustible nucléaire comprenant du dioxyde d’uranium UO2, le procédé comprenant les étapes successives suivantes :
a) on pyrolyse le polymère sous une atmosphère réductrice ;
b) on réalise l’oxydation sélective des résidus carbonés obtenus à l’issue de l’étape (a) de pyrolyse, l’oxydation étant effectuée à une température supérieure à 1000 °C sous une atmosphère comprenant du dioxyde de carbone CO2.
Un tel procédé permet d’éliminer le polymère époxyde et/ou phénolique enrobant la pastille tout en évitant ou limitant le risque de contamination radiologique par formation de poudre d’U3O8.</t>
  </si>
  <si>
    <t>FR EP US JP CN IN ZA</t>
  </si>
  <si>
    <t>HD 11067</t>
  </si>
  <si>
    <t>08.07359</t>
  </si>
  <si>
    <t>FR2940470</t>
  </si>
  <si>
    <t>Procédé de mesure du chlore 36 contenu dans du graphite</t>
  </si>
  <si>
    <t>1) Procédé de mesure de la quantité de chlore 36 contenue dans du graphite, comprenant les étapes successives suivantes : a) combustion dudit graphite dans une enceinte de minéralisation sous pression contenant une solution de chlorure de cobalt et d'acide nitrique afin d'obtenir un minéralisat  ;b) dissolution dudit minéralisat dans de l'eau afin d'obtenir une première solution à laquelle on ajoute un sel d'argent afin de précipiter l'ensemble des chlorures qui y sont contenus ; c) dissolution, par ajout de thiosulfate de sodium, du précipité obtenu à l'issue de l'étape (b) afin d'obtenir une deuxième solution qui est ensuite soumise à une élution au travers d'une résine anionique ; d) mesure, à l'aide d'un compteur à scintillation liquide, de la quantité de chlore 36 contenu dans l'éluat obtenu à l'issue de l'étape (c). 2) Procédé de mesure selon la revendication 1, dans lequel ladite enceinte de minéralisation sous pression est une bombe de Parr. 3) Procédé de mesure selon la revendication 1 ou 2, dans lequel ledit sel d'argent est le nitrate d'argent AgNO3</t>
  </si>
  <si>
    <t>HD 11074</t>
  </si>
  <si>
    <t>10.54348</t>
  </si>
  <si>
    <t>FR2960791</t>
  </si>
  <si>
    <t>Dispositif amélioré de limitation des conséquences d'un incendie généralisé dans un local</t>
  </si>
  <si>
    <t>L’invention concerne un dispositif de limitation des conséquences d’un incendie, dans un local comportant un réservoir doté d’une cuve contenant un liquide, ledit réservoir comportant une ou plusieurs chambre(s) dite(s) « chambre(s) interne(s) » en communication avec ladite cellule d'entreposage et une ou plusieurs autres chambres, le réservoir comportant en outre au moins un premier bac et au moins un deuxième bac de débordement intégrés disposés de part et d’autre du réservoir chaque bac étant adapté pour recevoir ledit liquide lorsque ce dernier dépasse d’une hauteur donnée prédéterminée dans ladite cuve.</t>
  </si>
  <si>
    <t>FR EP US JP CN KR CA RU IN UA EAU ZA</t>
  </si>
  <si>
    <t>HD 11317</t>
  </si>
  <si>
    <t>09.03526</t>
  </si>
  <si>
    <t>FR2948223</t>
  </si>
  <si>
    <t>Instrument, cellule chaude comportant cet instrument et procédé de maintenance de cet instrument</t>
  </si>
  <si>
    <t xml:space="preserve">FR EP US JP KR RU CN IN </t>
  </si>
  <si>
    <t>HD 11659</t>
  </si>
  <si>
    <t>10.54752</t>
  </si>
  <si>
    <t>FR2961414</t>
  </si>
  <si>
    <t>Chambre de réaction de matière exothermique</t>
  </si>
  <si>
    <t>L’invention concerne une chambre de réaction de matière exothermique, caractérisée en ce qu’elle comporte une structure multi-niveaux comportant au moins :
- un réceptacle de stockage de ladite matière correspondant à un niveau inférieur ;
- un niveau médian comprenant une charge réactive contenant au moins un carbonate d'alcalino-terreux, de manière à absorber de la chaleur émise lors de la réaction d’oxydation de ladite matière, ledit carbonate d'alcalino-terreux se décomposant sous l’effet de la chaleur dans une réaction endothermique
- un niveau supérieur comprenant un couvercle.
Selon une variante, la matière de stockage est un carbure de plutonium et/ou d’uranium.</t>
  </si>
  <si>
    <t>FR EP US JP KR CN RU UA IN</t>
  </si>
  <si>
    <t>HD 11889</t>
  </si>
  <si>
    <t>11.53458</t>
  </si>
  <si>
    <t>FR2974444</t>
  </si>
  <si>
    <t>Procédé de détritiation de déchets métalliques (tritiés) par fusion et bullage d'un gaz dans le fondant</t>
  </si>
  <si>
    <t>Dispositif de détritiation comprenant un four pour la fusion de déchets tritiés et un réacteur catalytique à membrane pour le traitement des gaz tritiés issus de la fusion et du traitement des déchets tritiés dans le four, le four comprenant un creuset pour recevoir des déchets tritiés et un dispositif de bullage pour introduire un gaz de bullage dans le creuset au cours de la fusion et du traitement de déchets tritiés dans le four, et procédé de détritiation associé.</t>
  </si>
  <si>
    <t>FR EP, US, CA, KR, JP, RU</t>
  </si>
  <si>
    <t>HD 11917</t>
  </si>
  <si>
    <t>11.61104</t>
  </si>
  <si>
    <t>FR2983625</t>
  </si>
  <si>
    <t>Dispositif de déclenchement et d'insertion d'éléments absorbants ou mitigateurs dans une zone fissile d'un réacteur nucléaire et assemblage de combustible nucléaire comportant un tel dispositif.</t>
  </si>
  <si>
    <t>Système de déclenchement et d'insertion d'un absorbant neutronique et/ou de mitigateur dans une zone fissile d'un réacteur nucléaire, destiné à être monté dans un assemblage de combustible nucléaire dans lequel circule un caloporteur, ledit système comportant une capsule munie de moyens de maintien de l'absorbant en position non insérée, une surface de butée formant des moyens de verrouillage des moyens de maintien et une surface de poussée formant des moyens pour libérer l'absorbant, lesdites surfaces étant portée par une tête de commande. Une virole se dilate longitudinalement de manière différentielle par rapport à la capsule sous l'effet de l'élévation de la température du caloporteur et déplace lesdites surface de sorte que la surface de butée soit éloignée des moyens de maintien à la température normal de fonctionnement du réacteur, et la surface de poussée libère l'absorbant à une température seuil.</t>
  </si>
  <si>
    <t>FR RU JP KR CN</t>
  </si>
  <si>
    <t>HD 12069</t>
  </si>
  <si>
    <t xml:space="preserve">RM2010A000340 </t>
  </si>
  <si>
    <t>Procédé de traitement de déchets tritiés</t>
  </si>
  <si>
    <t>IT EP US JP CA CN KR IN RU</t>
  </si>
  <si>
    <t>HD 12070</t>
  </si>
  <si>
    <t xml:space="preserve">RM2010A000330 </t>
  </si>
  <si>
    <t>Réacteur catalytique à membrane au design mécanique avancé PERMCAT (PERMéation CATalytique)</t>
  </si>
  <si>
    <t>HD 12071</t>
  </si>
  <si>
    <t>10.03573</t>
  </si>
  <si>
    <t>FR2964456</t>
  </si>
  <si>
    <t>Dispositif de détection de fuite et revêtement d’organe de transport ou de stockage de fluide comportant ce dispositif de détection</t>
  </si>
  <si>
    <t>HD 12311</t>
  </si>
  <si>
    <t>11.61100</t>
  </si>
  <si>
    <t>FR2983624</t>
  </si>
  <si>
    <t>Assemblage pour réacteur nucléaire, comportant du combustible nucléaire et un système de déclenchement et d’insertion d’un absorbant neutronique ou d’un mitigateur</t>
  </si>
  <si>
    <t>Assemblage porteur pour réacteur nucléaire comportant un boîtier, une zone fissile située en partie basse du boîtier, un volume libre situé en partie haute du boîtier, un espace libre dans la zone fissile s'étendant sur la hauteur de la zone fissile à partir de son extrémité située du côté de la partie haute le long de l'axe longitudinal, un fourreau bordant l'espace libre, et un système de déclenchement et d'insertion, ledit système de déclenchement et d'insertion comportant une capsule d'axe longitudinal, un ensemble absorbant et/ou mitigateur suspendu dans la capsule et un dispositif de déclenchement et d'insertion (DI) apte à libérer ledit ensemble absorbant en cas d'état accidentel de l'assemblage, ladite capsule étant insérée dans le fourreau  ledit système de déclenchement et d'insertion étant monté de manière amovible dans l'assemblage porteur.</t>
  </si>
  <si>
    <t>HD 12378</t>
  </si>
  <si>
    <t>11.50158</t>
  </si>
  <si>
    <t>FR2970339</t>
  </si>
  <si>
    <t>Procédé de détection de matière nucléaire par interrogation neutronique et système de détection associé</t>
  </si>
  <si>
    <t>L’invention concerne un procédé de détection de matière nucléaire dans un objet étudié par interrogation neutronique avec un tube à particule associée, le procédé comprenant des étapes de détection d’impulsions en coïncidence par des pixels détecteurs d’au moins une matrice de pixels détecteurs, une étape de détection d’impulsions en coïncidence conduisant à la formation d’un événement qui traduit une fission qui survient dans la matière nucléaire, le procédé comprenant une recherche de pixels voisins parmi les pixels qui ont détecté des impulsions en coïncidence, un regroupement des pixels voisins par groupes de pixels voisins, un comptage des pixels et/ou groupes de pixels voisins qui ont détecté des impulsions en coïncidence, et une validation de survenue d’un événement dès lors qu’au moins trois pixels et/ou groupes de pixels voisins sont comptés.</t>
  </si>
  <si>
    <t>FR EP US JP CN KR RU AU</t>
  </si>
  <si>
    <t>HD 12557</t>
  </si>
  <si>
    <t>11.55880</t>
  </si>
  <si>
    <t>FR2977377</t>
  </si>
  <si>
    <t>Traducteur UltraSonore Haute Température  utilisant un cristal de niobate de lithium brasé avec de l’or et de l’indium.</t>
  </si>
  <si>
    <t>L’invention a pour objet un traducteur ultrasonore haute température comprenant une électrode supérieure en acier ou métal, un convertisseur en matériau piézoélectrique et un support en acier ou métal assurant l’interface entre le convertisseur et le milieu de propagation des ondes acoustiques, une première jonction entre le support et le cristal piézoélectrique, une seconde jonction  entre le convertisseur et l’électrode supérieure, caractérisé en ce que la première jonction au moins consiste en un joint solide comprenant de l’or et de l’indium.Avantageusement le matériau piézoélectrique est en niobate de lithium et le pourcentage atomique de l’indium est inférieur à environ 35 %.L’invention a aussi pour objet un procédé de fabrication d’un traducteur selon l’invention.</t>
  </si>
  <si>
    <t>FR EP US JP CN KR RU IN</t>
  </si>
  <si>
    <t>HD 12625</t>
  </si>
  <si>
    <t>11.59939</t>
  </si>
  <si>
    <t>FR2982407</t>
  </si>
  <si>
    <t>Procédé de traitement de matrices à structure microporeuse, en particulier l’hydrure de calcium contenu dans des assemblages irradiés dans un réacteur à neutron rapide refroidi au sodium, pour transformation en déchet final</t>
  </si>
  <si>
    <t>Procédé de traitement d’une gaine, dans laquelle se trouve un matériau fritté qui est constitué en tout ou partie d’hydrure de calcium fritté et qui contient au moins une matière radioactive, le procédé comprenant une étape au cours de laquelle le matériau fritté est mis en contact avec un mélange réactionnel contenant de la vapeur d’eau, du dioxyde de carbone et un gaz inerte chimiquement, la mise en contact étant effectuée pendant une durée permettant de transformer l’hydrure de calcium fritté en une poudre de carbonate de calcium.Le procédé de traitement objet de l'invention permet de produire un déchet inerte chimiquement, de limiter le volume des déchets obtenus, tout en autorisant l'évacuation voir la valorisation de ces déchets par des filières adaptées.</t>
  </si>
  <si>
    <t>FR EP US RU JP CN</t>
  </si>
  <si>
    <t>HD 12910</t>
  </si>
  <si>
    <t>11.56795</t>
  </si>
  <si>
    <t>FR2978594</t>
  </si>
  <si>
    <t>Procédé de stabilisation chimique de composés à base de carbures d’uranium et dispositif mettant en œuvre le procédé</t>
  </si>
  <si>
    <t>L’invention concerne un procédé de stabilisation chimique d’un composé de carbure d’uranium répondant à la formule : UCx + yC avec x ≥ 1 ou 2 et y&gt;0, x et y étant des nombres réels, placé dans une enceinte de stabilisation caractérisé en ce qu’il comprend les étapes suivantes :
-une étape de montée en température de la température interne de ladite enceinte à une température dite d’oxydation dudit composé à base de carbure d’uranium comprise entre environ 380°C e t 550°C, ladite enceinte étant alimentée par un gaz neutre ;
-une étape de traitement d’oxydation isotherme à ladite température d’oxydation, ladite enceinte étant placée sous pression partielle d’O2 ;
-une étape de contrôle de l’achèvement de la stabilisation dudit composé comprenant le suivi de la quantité de dioxygène consommé, et/ou de dioxyde de carbone ou de dioxyde de carbone et de monoxyde de carbone dégagée, jusqu’à l’atteinte d’une valeur de consigne d’entrée pour ladite quantité de dioxygène, d’une valeur minimale seuil pour ladite quantité de dioxyde de carbone ou de valeurs minimales seuil pour le dioxyde de carbone et le monoxyde de carbone.
L’invention concerne également un dispositif de mise en œuvre du procédé.</t>
  </si>
  <si>
    <t>FR EP US CA JP RU</t>
  </si>
  <si>
    <t>FR WO</t>
  </si>
  <si>
    <t>HD 13052</t>
  </si>
  <si>
    <t>11.61500</t>
  </si>
  <si>
    <t>FR2984003</t>
  </si>
  <si>
    <t xml:space="preserve">Procédé et dispositif de réduction du dégazage de déchets tritiés issus de l’industrie nucléaire </t>
  </si>
  <si>
    <t>La présente invention a notamment pour objet un procédé de réduction de la quantité d’hydrogène tritié (T2 ou HT) généré par au moins un colis comprenant au moins un déchet tritié susceptible de contenir ou de dégazer de l’hydrogène tritié, le procédé étant caractérisé en ce qu’il comprend les étapes suivantes : 
-Mise en présence du colis avec mélange comprenant du dioxyde de manganèse (MnO2) combiné à un composé comportant de l’argent (Ag).  
-Mise en présence du colis avec au moins u tamis moléculaire.
En outre, l’invention a notamment pour objet un dispositif de réduction de la quantité d’hydrogène tritié.</t>
  </si>
  <si>
    <t>FR EP US CA CN KR JP IN RU</t>
  </si>
  <si>
    <t>HD 13327</t>
  </si>
  <si>
    <t>12.52769</t>
  </si>
  <si>
    <t>FR2988898</t>
  </si>
  <si>
    <t>Procédé et dispositif permettant de réduire les résistances thermiques entre deux solides</t>
  </si>
  <si>
    <t>On décrit ici un élément transmetteur pour un panier de rangement de combustible nucléaire, de forme sensiblement prismatique, comportant 3 faces principales, dont une base et 2 surfaces planes secondaires, et deux faces latérales, en un matériau transmettant la chaleur, muni latéralement de moyens pour assurer une traction de l'élément selon une direction parallèle à la base.</t>
  </si>
  <si>
    <t>HD 13480</t>
  </si>
  <si>
    <t>12.61578</t>
  </si>
  <si>
    <t>Système de préhension et de verrouillage/déverrouillage, application à la manutention de porte échantillon de matériaux nucléaires</t>
  </si>
  <si>
    <t>La présente invention concerne un système de préhension et de verrouillage/déverrouillage d’un tube intérieur dans un tube extérieur concentrique au tube intérieur. Le système selon l’invention est prévu avec un ou plusieurs dispositifs d’accrochage qui permett(ent) à la fois le verrouillage étanche/déverrouillage du tube intérieur à l’organe de préhension, et du tube intérieur dans le tube extérieur, et ce avec seulement un déplacement en translation de l’organe de préhension selon la course A ou la course B.
Le système selon l’invention constitue avantageusement un système d’introduction et d’extraction d’un tube porte-échantillon destiné à loger un échantillon de matériaux nucléaires, tels que des combustibles nucléaires, dans un tube porte-instrumentation de mesure destiné à loger des capteurs de mesure et un système de refroidissement.</t>
  </si>
  <si>
    <t>FR EP US JP KR BR RU IN CN ZA</t>
  </si>
  <si>
    <t>HD 13481</t>
  </si>
  <si>
    <t>13.53152</t>
  </si>
  <si>
    <t>HD 13493</t>
  </si>
  <si>
    <t>12.51872</t>
  </si>
  <si>
    <t>FR2987486</t>
  </si>
  <si>
    <t>Procédé de mise en oeuvre d'un confinement dynamique dans les sas d'intervention mobiles en milieu hostile et son dispositif associé</t>
  </si>
  <si>
    <t>L’invention concerne un procédé et un dispositif pour le contrôle de l’étanchéité d’une enceinte de confinement, dans lequel, ayant généré un flux gazeux entrant à travers un orifice réalisé dans une des parois de ladite enceinte avec une vitesse au moins égale à une vitesse de référence Vréférence et correspondant à un débit d'extraction donné de ladite enceinte de confinement, on réalise les étapes suivantes :
- mesurer à des intervalles de temps prédéterminés ou en continu la vitesse (V) dudit flux gazeux, et comparer cette mesure de vitesse avec la vitesse de référence Vréférence,
- lorsque la mesure de vitesse (V) est inférieure à la vitesse de référence Vréférence, émettre au moins un signal d’alarme.</t>
  </si>
  <si>
    <t>HD 13638</t>
  </si>
  <si>
    <t>13.56713</t>
  </si>
  <si>
    <t>Procédé de traitement d'une aiguille absorbante contenant du carbure de bore contaminé et du sodium</t>
  </si>
  <si>
    <t>HD 14083</t>
  </si>
  <si>
    <t>12.60851</t>
  </si>
  <si>
    <t>Système hexapode</t>
  </si>
  <si>
    <t>La présente invention porte sur un système hexapode comprenant un premier et un deuxième support et six actionneurs linéaires, chaque actionneur linéaire présentant deux extrémités articulées respectivement au premier et au deuxième support par une liaison rotule, caractérisé en ce qu’il comprend : une structure de reprise d’effort d’une part encastrée sur le premier support et d’autre part couplée au deuxième support par une liaison rotule dont le centre de rotation est situé dans l’épaisseur du deuxième support.L’invention porte également sur un robot d’inspection et/ou de réparation caractérisé en ce qu’il comprend un bras poly-articulé équipé d’une pluralité de systèmes hexapodes selon l’invention et dans lequel les systèmes hexapodes sont disposés en série.</t>
  </si>
  <si>
    <t>HD 14084</t>
  </si>
  <si>
    <t>12.60852</t>
  </si>
  <si>
    <t xml:space="preserve">Bras articulé </t>
  </si>
  <si>
    <t>La présente invention porte sur un bras articulé comprenant au moins trois articulations montées en série pour autoriser des mouvements selon au moins deux axes de rotation par articulation caractérisé en ce que chaque articulation comprend un premier et un deuxième supports et au moins trois actionneurs linéaires, chaque actionneur linéaire présentant une première et une deuxième extrémités articulées respectivement au premier et au deuxième support par une liaison rotule et en ce qu’il comprend une gaine étanche, déformable et enveloppant au moins une pluralité d’articulations et présentant un volume lui permettant, en toute circonstance, de suivre les mouvements imprimés par le bras articulé.</t>
  </si>
  <si>
    <t>HD 14123</t>
  </si>
  <si>
    <t>13.50149</t>
  </si>
  <si>
    <t>FR2987489</t>
  </si>
  <si>
    <t>Procédé et dispositif de contrôle du confinement dynamique d’une enceinte</t>
  </si>
  <si>
    <t>HD 14202</t>
  </si>
  <si>
    <t>13.00391</t>
  </si>
  <si>
    <t>Dispositif de protection contre les rayonnements ionisants et enceinte de confinement équipée d’un tel dispositif</t>
  </si>
  <si>
    <t>HD 14355</t>
  </si>
  <si>
    <t>13.03062</t>
  </si>
  <si>
    <t>Dispositif de nettoyage des assemblages</t>
  </si>
  <si>
    <t>HD 14356</t>
  </si>
  <si>
    <t>13.02220</t>
  </si>
  <si>
    <t>Perfectionnement à un dispositif de détection de fuite et revêtement d’organe de transport ou de stockage de fluide comportant ce dispositif de détection</t>
  </si>
  <si>
    <t>HD 14590</t>
  </si>
  <si>
    <t>13.56191</t>
  </si>
  <si>
    <t>Installation et procédé de manutention et découpe de caisson contenant des produits radioactifs</t>
  </si>
  <si>
    <t>HD 14591</t>
  </si>
  <si>
    <t>13.56194</t>
  </si>
  <si>
    <t>Procédé de transfert sécurisé de produits radioactifs entre un caisson et un local contaminé</t>
  </si>
  <si>
    <t>HD 14818</t>
  </si>
  <si>
    <t>14.52056</t>
  </si>
  <si>
    <t>Outillage de filtration in-situ d’un liquide chargé de particules insolubles</t>
  </si>
  <si>
    <t>HD 14965</t>
  </si>
  <si>
    <t>13.63210</t>
  </si>
  <si>
    <t>Dispositif de mesure totale et en continue de la teneur en goudrons dans un flux gazeux haute température</t>
  </si>
  <si>
    <t>HD 15076</t>
  </si>
  <si>
    <t>14.50520</t>
  </si>
  <si>
    <t xml:space="preserve">Procédé de lavage assemblages RNR </t>
  </si>
  <si>
    <t xml:space="preserve">N° PUBLICATION </t>
  </si>
  <si>
    <t>RISQUE INCENDIE</t>
  </si>
  <si>
    <t>DETECTION DE FUITE</t>
  </si>
  <si>
    <t>INTERVENTION EN MILIEU CONTRAINT</t>
  </si>
  <si>
    <t>L’invention concerne une cellule comportant une paroi traversée par une cavité équipée d’un instrument d’observation, l’instrument comportant un dôme saillant à l’intérieur de la cellule, un bouclier de protection, un capteur d’observation disposé entre le dôme et le bouclier, et un mécanisme de déplacement du capteur et entre une position rétractée et une position déployée. L'invention concerne un procédé comportant les opérations suivantes :
- extraction du bouclier de protection, du capteur d’observation et du mécanisme de déplacement du capteur, hors de la cavité, à l’extérieur de la cellule ;
- le cas échéant, remplacement du capteur d’observation ;
- insertion et coulissement d’un dôme de remplacement dans la cavité, jusqu’à proximité du dôme resté en place dans la cavité ;
- insertion et coulissement du bouclier de protection, du capteur d’observation et du mécanisme de déplacement du capteur dans la cavité, jusqu’au contact du dôme de remplacement ; et
- déplacement du dôme resté en place dans la cavité jusqu’à son expulsion à l’intérieur de la cellule, par appui du dôme de remplacement sur le dôme resté en place.</t>
  </si>
  <si>
    <t>MANUTENTION ET TRANSPORT</t>
  </si>
  <si>
    <t>MESURE QUALITE EFFLUENTS GAZEUX</t>
  </si>
  <si>
    <t>MESURE RADIOACTIVITE ATMOSPHERIQUE</t>
  </si>
  <si>
    <t>POUVOIR COMPLEXANT</t>
  </si>
  <si>
    <t>TRAITEMENTS EFFLUENTS</t>
  </si>
  <si>
    <t>TRAITEMENT SODIUM</t>
  </si>
  <si>
    <t>TRAITEMENT TRITIUM</t>
  </si>
  <si>
    <t>RADIOPROTECTION</t>
  </si>
  <si>
    <t>SURETE NUCLEAIRE</t>
  </si>
  <si>
    <t xml:space="preserve">Pour en savoir plus </t>
  </si>
  <si>
    <t>Jean-Pierre TERRAZ : chargé de valorisation - Tél : 04 42 25 72 77 ou 06 83 89 58 87 - Email : jean-pierre.terraz@cea.fr</t>
  </si>
  <si>
    <t>Sophie FONQUERNIE : responsable PI/Ingénieur brevet - Tél : 04 42 25 66 76 ou 06 13 62 02 69 - Email : sophie.fonquernie@cea.fr</t>
  </si>
  <si>
    <t xml:space="preserve">CEA - Direction à l'Energie Nucléaire Cadarache : BREVETS DANS LE DOMAINE DES RISQUES INDUSTRIELS ET ENVIRONNEMENT </t>
  </si>
  <si>
    <t>RISQUES NRBC</t>
  </si>
  <si>
    <t>Installation et dispositif d'entreposage de matière nucléaire</t>
  </si>
  <si>
    <t>FR2998822</t>
  </si>
  <si>
    <t>HD654</t>
  </si>
  <si>
    <t>Non encore publié</t>
  </si>
  <si>
    <t>FR2997888</t>
  </si>
  <si>
    <t>FR2997887</t>
  </si>
  <si>
    <t>Réacteur nucléaire à eau, dont la cuve contient un dispositif de récupération du cœur après sa fusion accidentelle</t>
  </si>
  <si>
    <t>Réacteur nucléaire à eau à réceptacle intégré</t>
  </si>
  <si>
    <t>Réacteur nucléaire à eau équipé d'un réceptacle contenant des structures internes déformables</t>
  </si>
  <si>
    <t>L’invention concerne un procédé et un dispositif pour la surveillance du confinement d’une enceinte comportant des parois délimitant un volume intérieur et un milieu extérieur, selon lequel on entretient une pression différentielle (ΔP) entre ledit volume intérieur et ledit milieu extérieur. Selon l’invention, l’enceinte comportant un orifice dans une de ses parois établissant une communication de fluide entre ledit volume intérieur et ledit milieu extérieur, ledit orifice est traversé par un flux gazeux ayant une vitesse (V) au moins égale à une vitesse de référence Vréf, sous l’effet de ladite pression différentielle (ΔP), procédé selon lequel on réalise les étapes suivantes:
- mesurer à des intervalles de temps prédéterminés ou en continu la vitesse (V) dudit flux gazeux, et comparer cette mesure de vitesse (V) avec la vitesse de référence Vréférence, et
- lorsque la mesure de vitesse (V) est inférieure à la vitesse de référence Vréférence, émettre au moins un signal d’alarme.</t>
  </si>
  <si>
    <t>L’invention concerne un dispositif pour mesurer la concentration de goudrons circulant dans un flux gazeux. L’invention se rapporte au domaine de l’analyse et de la mesure en ligne de polluants dans un flux gazeux</t>
  </si>
  <si>
    <t xml:space="preserve">L’invention concerne un dispositif de protection contre les rayonnements ionisants traversant un orifice délimité par une structure de traversée de paroi. </t>
  </si>
  <si>
    <t>L’invention concerne notamment un revêtement d’un conduit de transport ou de stockage d’un fluide par un dispositif de détection de fuite du fluide qui comporte une couche d’un matériau isolant fibreux agencé pour entourer le conduit et une couche d’un matériau conducteur qui s’étend contre la couche de matériau isolant, le matériau conducteur étant essentiellement constitué de fibres de carbone ou de graphite, dans lequel on solidarise la couche de matériau isolant à la paroi du conduit, par cerclage de cette couche par des liens.</t>
  </si>
  <si>
    <t>L’invention concerne notamment un revêtement d’un conduit de transport ou de stockage d’un liquide par un dispositif de détection de fuite du liquide qui comporte une couche d’un matériau isolant fibreux agencé pour entourer le conduit et une couche d’un matériau conducteur qui s’étend contre la couche de matériau isolant, le matériau conducteur étant constitué de fibres d’acier inoxydable, dans lequel on solidarise la couche de matériau isolant à la paroi du conduit, par cerclage de cette couche par des liens.</t>
  </si>
  <si>
    <t>L’invention concerne un procédé de nettoyage d’un assemblage de barres plongé dans un liquide</t>
  </si>
  <si>
    <t>La présente invention concerne une installation et un procédé de manutention et découpe de caisson contenant des produits radioactifs.</t>
  </si>
  <si>
    <t>La présente invention concerne un procédé et une installation de transfert de produits radioactifs entre l’intérieur d’un caisson et un local contaminé.</t>
  </si>
  <si>
    <t>L’invention décrit un dispositif de filtrage configuré pour être disposé à l’intérieur d’un fluide à filtrer. L’invention porte également sur un système intégrant un tel dispositif et sur des procédés utilisant un tel dispositif.</t>
  </si>
  <si>
    <t>L’invention concerne une hotte de confinement et de manutention d’au moins deux objets de forme élancée. Application à la manutention et au confinement d’un porte-échantillon de matière, le tube extérieur constituant un porte-instrumentation de mesure.</t>
  </si>
  <si>
    <t>Hotte de manutention et de conditionnement</t>
  </si>
  <si>
    <t>Procédé de traitement d’une aiguille absorbante, l’aiguille comprenant une gaine dans laquelle se trouve un matériau à base de carbure de bore fritté présentant des fissures qui contiennent du sodium et au moins une matière radioactive.</t>
  </si>
  <si>
    <t>L’invention a pour objet un procédé de traitement de sodium par immersion dans une solution de sel aqueux. L’invention a aussi pour objet un procédé de lavage d’élément mouillé au sodium.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</si>
</sst>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mmm\-yy;@"/>
  </numFmts>
  <fonts count="66">
    <font>
      <sz val="11"/>
      <color theme="1"/>
      <name val="Calibri"/>
      <family val="2"/>
    </font>
    <font>
      <sz val="11"/>
      <color indexed="8"/>
      <name val="Calibri"/>
      <family val="2"/>
    </font>
    <font>
      <sz val="9"/>
      <color indexed="9"/>
      <name val="Arial"/>
      <family val="2"/>
    </font>
    <font>
      <u val="single"/>
      <sz val="10"/>
      <color indexed="12"/>
      <name val="Arial"/>
      <family val="2"/>
    </font>
    <font>
      <sz val="9"/>
      <name val="Arial"/>
      <family val="2"/>
    </font>
    <font>
      <u val="single"/>
      <sz val="9"/>
      <color indexed="12"/>
      <name val="Arial"/>
      <family val="2"/>
    </font>
    <font>
      <sz val="8"/>
      <name val="Arial"/>
      <family val="2"/>
    </font>
    <font>
      <b/>
      <sz val="9"/>
      <name val="Arial"/>
      <family val="2"/>
    </font>
    <font>
      <vertAlign val="subscript"/>
      <sz val="8"/>
      <name val="Arial"/>
      <family val="2"/>
    </font>
    <font>
      <vertAlign val="superscript"/>
      <sz val="8"/>
      <name val="Arial"/>
      <family val="2"/>
    </font>
    <font>
      <sz val="9"/>
      <color indexed="8"/>
      <name val="Arial"/>
      <family val="2"/>
    </font>
    <font>
      <sz val="8"/>
      <color indexed="8"/>
      <name val="Arial"/>
      <family val="2"/>
    </font>
    <font>
      <sz val="11"/>
      <color indexed="10"/>
      <name val="Calibri"/>
      <family val="2"/>
    </font>
    <font>
      <b/>
      <sz val="12"/>
      <color indexed="8"/>
      <name val="Calibri"/>
      <family val="2"/>
    </font>
    <font>
      <sz val="12"/>
      <color indexed="8"/>
      <name val="Calibri"/>
      <family val="2"/>
    </font>
    <font>
      <sz val="9"/>
      <color indexed="10"/>
      <name val="Arial"/>
      <family val="2"/>
    </font>
    <font>
      <u val="single"/>
      <sz val="9"/>
      <color indexed="10"/>
      <name val="Arial"/>
      <family val="2"/>
    </font>
    <font>
      <sz val="8"/>
      <color indexed="10"/>
      <name val="Arial"/>
      <family val="2"/>
    </font>
    <font>
      <b/>
      <sz val="9"/>
      <color indexed="10"/>
      <name val="Arial"/>
      <family val="2"/>
    </font>
    <font>
      <b/>
      <sz val="11"/>
      <color indexed="60"/>
      <name val="Calibri"/>
      <family val="2"/>
    </font>
    <font>
      <b/>
      <sz val="11"/>
      <color indexed="36"/>
      <name val="Calibri"/>
      <family val="2"/>
    </font>
    <font>
      <b/>
      <u val="single"/>
      <sz val="11"/>
      <color indexed="8"/>
      <name val="Calibri"/>
      <family val="2"/>
    </font>
    <font>
      <sz val="12"/>
      <color indexed="10"/>
      <name val="Calibri"/>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name val="Arial"/>
      <family val="2"/>
    </font>
    <font>
      <sz val="9"/>
      <color rgb="FFFF0000"/>
      <name val="Arial"/>
      <family val="2"/>
    </font>
    <font>
      <u val="single"/>
      <sz val="9"/>
      <color rgb="FFFF0000"/>
      <name val="Arial"/>
      <family val="2"/>
    </font>
    <font>
      <sz val="8"/>
      <color rgb="FFFF0000"/>
      <name val="Arial"/>
      <family val="2"/>
    </font>
    <font>
      <b/>
      <sz val="9"/>
      <color rgb="FFFF0000"/>
      <name val="Arial"/>
      <family val="2"/>
    </font>
    <font>
      <b/>
      <sz val="11"/>
      <color rgb="FF7030A0"/>
      <name val="Calibri"/>
      <family val="2"/>
    </font>
    <font>
      <b/>
      <u val="single"/>
      <sz val="11"/>
      <color theme="1"/>
      <name val="Calibri"/>
      <family val="2"/>
    </font>
    <font>
      <b/>
      <sz val="11"/>
      <color rgb="FFC00000"/>
      <name val="Calibri"/>
      <family val="2"/>
    </font>
    <font>
      <b/>
      <sz val="12"/>
      <color theme="1"/>
      <name val="Calibri"/>
      <family val="2"/>
    </font>
    <font>
      <sz val="12"/>
      <color rgb="FFFF0000"/>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99"/>
        <bgColor indexed="64"/>
      </patternFill>
    </fill>
    <fill>
      <patternFill patternType="solid">
        <fgColor theme="1" tint="0.34999001026153564"/>
        <bgColor indexed="64"/>
      </patternFill>
    </fill>
    <fill>
      <patternFill patternType="solid">
        <fgColor rgb="FFFFCCCC"/>
        <bgColor indexed="64"/>
      </patternFill>
    </fill>
    <fill>
      <patternFill patternType="solid">
        <fgColor rgb="FFCCFFCC"/>
        <bgColor indexed="64"/>
      </patternFill>
    </fill>
    <fill>
      <patternFill patternType="solid">
        <fgColor rgb="FFDDDDDD"/>
        <bgColor indexed="64"/>
      </patternFill>
    </fill>
    <fill>
      <patternFill patternType="solid">
        <fgColor theme="2" tint="-0.09996999800205231"/>
        <bgColor indexed="64"/>
      </patternFill>
    </fill>
    <fill>
      <patternFill patternType="solid">
        <fgColor rgb="FFCCC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border>
    <border>
      <left style="medium"/>
      <right/>
      <top style="medium"/>
      <bottom style="medium"/>
    </border>
    <border>
      <left style="thin"/>
      <right/>
      <top style="thin"/>
      <bottom style="thin"/>
    </border>
    <border>
      <left style="medium"/>
      <right style="thin"/>
      <top style="medium"/>
      <bottom/>
    </border>
    <border>
      <left style="medium"/>
      <right style="thin"/>
      <top/>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4">
    <xf numFmtId="0" fontId="0" fillId="0" borderId="0" xfId="0" applyFont="1" applyAlignment="1">
      <alignment/>
    </xf>
    <xf numFmtId="2" fontId="5" fillId="33" borderId="0" xfId="45" applyNumberFormat="1" applyFont="1" applyFill="1" applyBorder="1" applyAlignment="1" applyProtection="1">
      <alignment horizontal="center" vertical="center" wrapText="1"/>
      <protection/>
    </xf>
    <xf numFmtId="0" fontId="6"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65"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33" borderId="0" xfId="0" applyFont="1" applyFill="1" applyBorder="1" applyAlignment="1">
      <alignment horizontal="center" vertical="center" wrapText="1"/>
    </xf>
    <xf numFmtId="0" fontId="6" fillId="33" borderId="0" xfId="0" applyFont="1" applyFill="1" applyBorder="1" applyAlignment="1">
      <alignment horizontal="justify" vertical="center" wrapText="1"/>
    </xf>
    <xf numFmtId="164" fontId="4" fillId="0" borderId="0" xfId="0" applyNumberFormat="1" applyFont="1" applyFill="1" applyBorder="1" applyAlignment="1">
      <alignment horizontal="center" vertical="center" wrapText="1"/>
    </xf>
    <xf numFmtId="0" fontId="4" fillId="15" borderId="10" xfId="0" applyFont="1" applyFill="1" applyBorder="1" applyAlignment="1">
      <alignment horizontal="center" vertical="center" wrapText="1"/>
    </xf>
    <xf numFmtId="165" fontId="4" fillId="15" borderId="10" xfId="0" applyNumberFormat="1" applyFont="1" applyFill="1" applyBorder="1" applyAlignment="1">
      <alignment horizontal="center" vertical="center" wrapText="1"/>
    </xf>
    <xf numFmtId="2" fontId="4" fillId="15" borderId="10" xfId="0" applyNumberFormat="1" applyFont="1" applyFill="1" applyBorder="1" applyAlignment="1">
      <alignment horizontal="center" vertical="center" wrapText="1"/>
    </xf>
    <xf numFmtId="2" fontId="5" fillId="15" borderId="10" xfId="45" applyNumberFormat="1" applyFont="1" applyFill="1" applyBorder="1" applyAlignment="1" applyProtection="1">
      <alignment horizontal="center" vertical="center" wrapText="1"/>
      <protection/>
    </xf>
    <xf numFmtId="164" fontId="4" fillId="15" borderId="10" xfId="0" applyNumberFormat="1" applyFont="1" applyFill="1" applyBorder="1" applyAlignment="1">
      <alignment horizontal="center" vertical="center" wrapText="1"/>
    </xf>
    <xf numFmtId="0" fontId="6" fillId="15" borderId="10" xfId="0" applyFont="1" applyFill="1" applyBorder="1" applyAlignment="1">
      <alignment horizontal="justify" vertical="center" wrapText="1"/>
    </xf>
    <xf numFmtId="0" fontId="6" fillId="15" borderId="0" xfId="0" applyFont="1" applyFill="1" applyBorder="1" applyAlignment="1">
      <alignment horizontal="justify" vertical="center" wrapText="1"/>
    </xf>
    <xf numFmtId="0" fontId="6" fillId="15" borderId="10" xfId="0" applyFont="1" applyFill="1" applyBorder="1" applyAlignment="1">
      <alignment horizontal="left" vertical="center" wrapText="1"/>
    </xf>
    <xf numFmtId="0" fontId="7" fillId="15"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165" fontId="4" fillId="10" borderId="10" xfId="0" applyNumberFormat="1" applyFont="1" applyFill="1" applyBorder="1" applyAlignment="1">
      <alignment horizontal="center" vertical="center" wrapText="1"/>
    </xf>
    <xf numFmtId="2" fontId="4" fillId="10" borderId="10"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15" fontId="4" fillId="15" borderId="10" xfId="0" applyNumberFormat="1" applyFont="1" applyFill="1" applyBorder="1" applyAlignment="1">
      <alignment horizontal="center" vertical="center" wrapText="1"/>
    </xf>
    <xf numFmtId="0" fontId="6" fillId="15" borderId="10" xfId="0" applyFont="1" applyFill="1" applyBorder="1" applyAlignment="1">
      <alignment horizontal="justify" wrapText="1"/>
    </xf>
    <xf numFmtId="3" fontId="4" fillId="15"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165" fontId="4" fillId="8" borderId="10" xfId="0" applyNumberFormat="1" applyFont="1" applyFill="1" applyBorder="1" applyAlignment="1">
      <alignment horizontal="center" vertical="center" wrapText="1"/>
    </xf>
    <xf numFmtId="2" fontId="4" fillId="8" borderId="10" xfId="0" applyNumberFormat="1" applyFont="1" applyFill="1" applyBorder="1" applyAlignment="1">
      <alignment horizontal="center" vertical="center" wrapText="1"/>
    </xf>
    <xf numFmtId="2" fontId="5" fillId="8" borderId="10" xfId="45" applyNumberFormat="1" applyFont="1" applyFill="1" applyBorder="1" applyAlignment="1" applyProtection="1">
      <alignment horizontal="center" vertical="center" wrapText="1"/>
      <protection/>
    </xf>
    <xf numFmtId="15" fontId="4" fillId="8" borderId="10" xfId="0" applyNumberFormat="1" applyFont="1" applyFill="1" applyBorder="1" applyAlignment="1">
      <alignment horizontal="center" vertical="center" wrapText="1"/>
    </xf>
    <xf numFmtId="0" fontId="6" fillId="8" borderId="10" xfId="0" applyFont="1" applyFill="1" applyBorder="1" applyAlignment="1">
      <alignment vertical="center" wrapText="1"/>
    </xf>
    <xf numFmtId="0" fontId="7" fillId="8"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165" fontId="4" fillId="12" borderId="10" xfId="0" applyNumberFormat="1" applyFont="1" applyFill="1" applyBorder="1" applyAlignment="1">
      <alignment horizontal="center" vertical="center" wrapText="1"/>
    </xf>
    <xf numFmtId="2" fontId="4" fillId="12" borderId="10" xfId="0" applyNumberFormat="1" applyFont="1" applyFill="1" applyBorder="1" applyAlignment="1">
      <alignment horizontal="center" vertical="center" wrapText="1"/>
    </xf>
    <xf numFmtId="2" fontId="5" fillId="12" borderId="10" xfId="45" applyNumberFormat="1" applyFont="1" applyFill="1" applyBorder="1" applyAlignment="1" applyProtection="1">
      <alignment horizontal="center" vertical="center" wrapText="1"/>
      <protection/>
    </xf>
    <xf numFmtId="0" fontId="6" fillId="12" borderId="10" xfId="0" applyFont="1" applyFill="1" applyBorder="1" applyAlignment="1">
      <alignment horizontal="left" vertical="center" wrapText="1"/>
    </xf>
    <xf numFmtId="15" fontId="4" fillId="12" borderId="10" xfId="0" applyNumberFormat="1" applyFont="1" applyFill="1" applyBorder="1" applyAlignment="1">
      <alignment horizontal="center" vertical="center" wrapText="1"/>
    </xf>
    <xf numFmtId="3" fontId="4" fillId="12" borderId="10" xfId="0" applyNumberFormat="1" applyFont="1" applyFill="1" applyBorder="1" applyAlignment="1">
      <alignment horizontal="center" vertical="center" wrapText="1"/>
    </xf>
    <xf numFmtId="14" fontId="4" fillId="12" borderId="10" xfId="0" applyNumberFormat="1" applyFont="1" applyFill="1" applyBorder="1" applyAlignment="1">
      <alignment horizontal="center" vertical="center" wrapText="1"/>
    </xf>
    <xf numFmtId="165" fontId="6" fillId="12" borderId="10" xfId="0" applyNumberFormat="1" applyFont="1" applyFill="1" applyBorder="1" applyAlignment="1">
      <alignment horizontal="left" vertical="center" wrapText="1"/>
    </xf>
    <xf numFmtId="0" fontId="7" fillId="12" borderId="10" xfId="0" applyFont="1" applyFill="1" applyBorder="1" applyAlignment="1">
      <alignment horizontal="center" vertical="center" wrapText="1"/>
    </xf>
    <xf numFmtId="14" fontId="4" fillId="10" borderId="10" xfId="0" applyNumberFormat="1" applyFont="1" applyFill="1" applyBorder="1" applyAlignment="1">
      <alignment horizontal="center" vertical="center" wrapText="1"/>
    </xf>
    <xf numFmtId="2" fontId="5" fillId="0" borderId="0" xfId="45"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15" fontId="4" fillId="34" borderId="10" xfId="0" applyNumberFormat="1" applyFont="1" applyFill="1" applyBorder="1" applyAlignment="1">
      <alignment horizontal="center" vertical="center" wrapText="1"/>
    </xf>
    <xf numFmtId="165" fontId="4" fillId="34" borderId="11"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65" fontId="6" fillId="34" borderId="10" xfId="0" applyNumberFormat="1" applyFont="1" applyFill="1" applyBorder="1" applyAlignment="1">
      <alignment horizontal="left" vertical="center" wrapText="1"/>
    </xf>
    <xf numFmtId="0" fontId="7" fillId="10" borderId="10" xfId="0"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0" fontId="55" fillId="35" borderId="12" xfId="0" applyFont="1" applyFill="1" applyBorder="1" applyAlignment="1">
      <alignment horizontal="center" vertical="center" wrapText="1"/>
    </xf>
    <xf numFmtId="164" fontId="55" fillId="35" borderId="12" xfId="0" applyNumberFormat="1" applyFont="1" applyFill="1" applyBorder="1" applyAlignment="1">
      <alignment horizontal="center" vertical="center" wrapText="1"/>
    </xf>
    <xf numFmtId="2" fontId="55" fillId="35" borderId="12" xfId="0" applyNumberFormat="1" applyFont="1" applyFill="1" applyBorder="1" applyAlignment="1">
      <alignment horizontal="center" vertical="center" wrapText="1"/>
    </xf>
    <xf numFmtId="165" fontId="55" fillId="35" borderId="12" xfId="0" applyNumberFormat="1"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49" fontId="4" fillId="8" borderId="14" xfId="0" applyNumberFormat="1" applyFont="1" applyFill="1" applyBorder="1" applyAlignment="1">
      <alignment horizontal="center" vertical="center" wrapText="1"/>
    </xf>
    <xf numFmtId="165" fontId="4" fillId="8" borderId="14" xfId="0" applyNumberFormat="1" applyFont="1" applyFill="1" applyBorder="1" applyAlignment="1">
      <alignment horizontal="center" vertical="center" wrapText="1"/>
    </xf>
    <xf numFmtId="2" fontId="4" fillId="8" borderId="14" xfId="0" applyNumberFormat="1" applyFont="1" applyFill="1" applyBorder="1" applyAlignment="1">
      <alignment horizontal="center" vertical="center" wrapText="1"/>
    </xf>
    <xf numFmtId="2" fontId="5" fillId="8" borderId="14" xfId="45" applyNumberFormat="1" applyFont="1" applyFill="1" applyBorder="1" applyAlignment="1" applyProtection="1">
      <alignment horizontal="center" vertical="center" wrapText="1"/>
      <protection/>
    </xf>
    <xf numFmtId="15" fontId="4" fillId="8" borderId="14" xfId="0" applyNumberFormat="1" applyFont="1" applyFill="1" applyBorder="1" applyAlignment="1">
      <alignment horizontal="center" vertical="center" wrapText="1"/>
    </xf>
    <xf numFmtId="0" fontId="6" fillId="8" borderId="14" xfId="0" applyFont="1" applyFill="1" applyBorder="1" applyAlignment="1">
      <alignment vertical="center" wrapText="1"/>
    </xf>
    <xf numFmtId="0" fontId="7"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165" fontId="4" fillId="8" borderId="17" xfId="0" applyNumberFormat="1" applyFont="1" applyFill="1" applyBorder="1" applyAlignment="1">
      <alignment horizontal="center" vertical="center" wrapText="1"/>
    </xf>
    <xf numFmtId="2" fontId="4" fillId="8" borderId="17" xfId="0" applyNumberFormat="1" applyFont="1" applyFill="1" applyBorder="1" applyAlignment="1">
      <alignment horizontal="center" vertical="center" wrapText="1"/>
    </xf>
    <xf numFmtId="2" fontId="5" fillId="8" borderId="17" xfId="45" applyNumberFormat="1" applyFont="1" applyFill="1" applyBorder="1" applyAlignment="1" applyProtection="1">
      <alignment horizontal="center" vertical="center" wrapText="1"/>
      <protection/>
    </xf>
    <xf numFmtId="15" fontId="4" fillId="8" borderId="17" xfId="0" applyNumberFormat="1" applyFont="1" applyFill="1" applyBorder="1" applyAlignment="1">
      <alignment horizontal="center" vertical="center" wrapText="1"/>
    </xf>
    <xf numFmtId="0" fontId="6" fillId="8" borderId="17" xfId="0" applyFont="1" applyFill="1" applyBorder="1" applyAlignment="1">
      <alignment horizontal="left" vertical="center" wrapText="1"/>
    </xf>
    <xf numFmtId="0" fontId="4" fillId="8" borderId="18" xfId="0" applyFont="1" applyFill="1" applyBorder="1" applyAlignment="1">
      <alignment horizontal="center" vertical="center" wrapText="1"/>
    </xf>
    <xf numFmtId="0" fontId="0" fillId="0" borderId="0" xfId="0" applyBorder="1" applyAlignment="1">
      <alignment/>
    </xf>
    <xf numFmtId="0" fontId="55" fillId="0" borderId="0" xfId="0" applyFont="1" applyFill="1" applyBorder="1" applyAlignment="1">
      <alignment horizontal="center" vertical="center" wrapText="1"/>
    </xf>
    <xf numFmtId="164" fontId="55" fillId="0" borderId="0" xfId="0" applyNumberFormat="1" applyFont="1" applyFill="1" applyBorder="1" applyAlignment="1">
      <alignment horizontal="center" vertical="center" wrapText="1"/>
    </xf>
    <xf numFmtId="2" fontId="55" fillId="0" borderId="0" xfId="0" applyNumberFormat="1" applyFont="1" applyFill="1" applyBorder="1" applyAlignment="1">
      <alignment horizontal="center" vertical="center" wrapText="1"/>
    </xf>
    <xf numFmtId="165" fontId="55" fillId="0" borderId="0" xfId="0" applyNumberFormat="1" applyFont="1" applyFill="1" applyBorder="1" applyAlignment="1">
      <alignment horizontal="center" vertical="center" wrapText="1"/>
    </xf>
    <xf numFmtId="0" fontId="0" fillId="0" borderId="0" xfId="0" applyFill="1" applyBorder="1" applyAlignment="1">
      <alignment/>
    </xf>
    <xf numFmtId="15" fontId="4" fillId="0" borderId="0" xfId="0" applyNumberFormat="1" applyFont="1" applyFill="1" applyBorder="1" applyAlignment="1">
      <alignment horizontal="center" vertical="center" wrapText="1"/>
    </xf>
    <xf numFmtId="0" fontId="4" fillId="11" borderId="14" xfId="0" applyFont="1" applyFill="1" applyBorder="1" applyAlignment="1">
      <alignment horizontal="center" vertical="center" wrapText="1"/>
    </xf>
    <xf numFmtId="165" fontId="4" fillId="11" borderId="14" xfId="0" applyNumberFormat="1" applyFont="1" applyFill="1" applyBorder="1" applyAlignment="1">
      <alignment horizontal="center" vertical="center" wrapText="1"/>
    </xf>
    <xf numFmtId="2" fontId="4" fillId="11" borderId="14" xfId="0" applyNumberFormat="1" applyFont="1" applyFill="1" applyBorder="1" applyAlignment="1">
      <alignment horizontal="center" vertical="center" wrapText="1"/>
    </xf>
    <xf numFmtId="2" fontId="5" fillId="11" borderId="19" xfId="45" applyNumberFormat="1" applyFont="1" applyFill="1" applyBorder="1" applyAlignment="1" applyProtection="1">
      <alignment horizontal="center" vertical="center" wrapText="1"/>
      <protection/>
    </xf>
    <xf numFmtId="15" fontId="4" fillId="11" borderId="14" xfId="0" applyNumberFormat="1" applyFont="1" applyFill="1" applyBorder="1" applyAlignment="1">
      <alignment horizontal="center" vertical="center" wrapText="1"/>
    </xf>
    <xf numFmtId="0" fontId="6" fillId="11" borderId="19" xfId="0" applyFont="1" applyFill="1" applyBorder="1" applyAlignment="1">
      <alignment horizontal="justify" vertical="center" wrapText="1"/>
    </xf>
    <xf numFmtId="0" fontId="7" fillId="11" borderId="14"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7" xfId="0" applyFont="1" applyFill="1" applyBorder="1" applyAlignment="1">
      <alignment horizontal="center" vertical="center" wrapText="1"/>
    </xf>
    <xf numFmtId="1" fontId="10" fillId="11" borderId="17" xfId="0" applyNumberFormat="1" applyFont="1" applyFill="1" applyBorder="1" applyAlignment="1">
      <alignment horizontal="center" vertical="center" wrapText="1"/>
    </xf>
    <xf numFmtId="165" fontId="10" fillId="11" borderId="17" xfId="0" applyNumberFormat="1" applyFont="1" applyFill="1" applyBorder="1" applyAlignment="1">
      <alignment horizontal="center" vertical="center" wrapText="1"/>
    </xf>
    <xf numFmtId="2" fontId="4" fillId="11" borderId="17" xfId="0" applyNumberFormat="1" applyFont="1" applyFill="1" applyBorder="1" applyAlignment="1">
      <alignment horizontal="center" vertical="center" wrapText="1"/>
    </xf>
    <xf numFmtId="2" fontId="5" fillId="11" borderId="17" xfId="45" applyNumberFormat="1" applyFont="1" applyFill="1" applyBorder="1" applyAlignment="1" applyProtection="1">
      <alignment horizontal="center" vertical="center" wrapText="1"/>
      <protection/>
    </xf>
    <xf numFmtId="15" fontId="10" fillId="11" borderId="17" xfId="0" applyNumberFormat="1" applyFont="1" applyFill="1" applyBorder="1" applyAlignment="1">
      <alignment horizontal="center" vertical="center" wrapText="1"/>
    </xf>
    <xf numFmtId="0" fontId="10" fillId="11" borderId="17" xfId="0" applyFont="1" applyFill="1" applyBorder="1" applyAlignment="1">
      <alignment vertical="center" wrapText="1"/>
    </xf>
    <xf numFmtId="0" fontId="11" fillId="11" borderId="17" xfId="0" applyFont="1" applyFill="1" applyBorder="1" applyAlignment="1">
      <alignment horizontal="left" vertical="center" wrapText="1"/>
    </xf>
    <xf numFmtId="0" fontId="4" fillId="11" borderId="18"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15"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4" fillId="10" borderId="14" xfId="0" applyFont="1" applyFill="1" applyBorder="1" applyAlignment="1">
      <alignment horizontal="center" vertical="center" wrapText="1"/>
    </xf>
    <xf numFmtId="165" fontId="4" fillId="10" borderId="14" xfId="0" applyNumberFormat="1" applyFont="1" applyFill="1" applyBorder="1" applyAlignment="1">
      <alignment horizontal="center" vertical="center" wrapText="1"/>
    </xf>
    <xf numFmtId="2" fontId="4" fillId="10" borderId="14" xfId="0" applyNumberFormat="1" applyFont="1" applyFill="1" applyBorder="1" applyAlignment="1">
      <alignment horizontal="center" vertical="center" wrapText="1"/>
    </xf>
    <xf numFmtId="2" fontId="5" fillId="10" borderId="14" xfId="45" applyNumberFormat="1" applyFont="1" applyFill="1" applyBorder="1" applyAlignment="1" applyProtection="1">
      <alignment horizontal="center" vertical="center" wrapText="1"/>
      <protection/>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7" xfId="0" applyFont="1" applyFill="1" applyBorder="1" applyAlignment="1">
      <alignment horizontal="center" vertical="center" wrapText="1"/>
    </xf>
    <xf numFmtId="165" fontId="4" fillId="10" borderId="17" xfId="0" applyNumberFormat="1" applyFont="1" applyFill="1" applyBorder="1" applyAlignment="1">
      <alignment horizontal="center" vertical="center" wrapText="1"/>
    </xf>
    <xf numFmtId="2" fontId="4" fillId="10" borderId="17" xfId="0" applyNumberFormat="1" applyFont="1" applyFill="1" applyBorder="1" applyAlignment="1">
      <alignment horizontal="center" vertical="center" wrapText="1"/>
    </xf>
    <xf numFmtId="2" fontId="5" fillId="10" borderId="17" xfId="45" applyNumberFormat="1" applyFont="1" applyFill="1" applyBorder="1" applyAlignment="1" applyProtection="1">
      <alignment horizontal="center" vertical="center" wrapText="1"/>
      <protection/>
    </xf>
    <xf numFmtId="15" fontId="4" fillId="10" borderId="17" xfId="0" applyNumberFormat="1" applyFont="1" applyFill="1" applyBorder="1" applyAlignment="1">
      <alignment horizontal="center" vertical="center" wrapText="1"/>
    </xf>
    <xf numFmtId="0" fontId="7"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0" fillId="0" borderId="0" xfId="0" applyFont="1" applyFill="1" applyBorder="1" applyAlignment="1">
      <alignment/>
    </xf>
    <xf numFmtId="0" fontId="56" fillId="0" borderId="0" xfId="0" applyFont="1" applyFill="1" applyBorder="1" applyAlignment="1">
      <alignment horizontal="center" vertical="center" wrapText="1"/>
    </xf>
    <xf numFmtId="165" fontId="56"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wrapText="1"/>
    </xf>
    <xf numFmtId="2" fontId="57" fillId="0" borderId="0" xfId="45" applyNumberFormat="1" applyFont="1" applyFill="1" applyBorder="1" applyAlignment="1" applyProtection="1">
      <alignment horizontal="center" vertical="center" wrapText="1"/>
      <protection/>
    </xf>
    <xf numFmtId="15" fontId="56"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justify" vertical="center" wrapText="1"/>
    </xf>
    <xf numFmtId="0" fontId="59"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5" fontId="4" fillId="33" borderId="0" xfId="0" applyNumberFormat="1" applyFont="1" applyFill="1" applyBorder="1" applyAlignment="1">
      <alignment horizontal="center" vertical="center" wrapText="1"/>
    </xf>
    <xf numFmtId="165" fontId="6" fillId="0" borderId="0" xfId="0" applyNumberFormat="1" applyFont="1" applyFill="1" applyBorder="1" applyAlignment="1">
      <alignment horizontal="left" vertical="center" wrapText="1"/>
    </xf>
    <xf numFmtId="14" fontId="4"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10" borderId="14" xfId="0" applyFont="1" applyFill="1" applyBorder="1" applyAlignment="1">
      <alignment horizontal="left" vertical="center" wrapText="1"/>
    </xf>
    <xf numFmtId="0" fontId="6" fillId="10" borderId="17" xfId="0" applyFont="1" applyFill="1" applyBorder="1" applyAlignment="1">
      <alignment horizontal="justify" vertical="center" wrapText="1"/>
    </xf>
    <xf numFmtId="0" fontId="7" fillId="10" borderId="14" xfId="0" applyFont="1" applyFill="1" applyBorder="1" applyAlignment="1">
      <alignment horizontal="center" vertical="center" wrapText="1"/>
    </xf>
    <xf numFmtId="0" fontId="4" fillId="15" borderId="14" xfId="0" applyFont="1" applyFill="1" applyBorder="1" applyAlignment="1">
      <alignment horizontal="center" vertical="center" wrapText="1"/>
    </xf>
    <xf numFmtId="165" fontId="4" fillId="15" borderId="14" xfId="0" applyNumberFormat="1" applyFont="1" applyFill="1" applyBorder="1" applyAlignment="1">
      <alignment horizontal="center" vertical="center" wrapText="1"/>
    </xf>
    <xf numFmtId="2" fontId="4" fillId="15" borderId="14" xfId="0" applyNumberFormat="1" applyFont="1" applyFill="1" applyBorder="1" applyAlignment="1">
      <alignment horizontal="center" vertical="center" wrapText="1"/>
    </xf>
    <xf numFmtId="2" fontId="5" fillId="15" borderId="14" xfId="45" applyNumberFormat="1" applyFont="1" applyFill="1" applyBorder="1" applyAlignment="1" applyProtection="1">
      <alignment horizontal="center" vertical="center" wrapText="1"/>
      <protection/>
    </xf>
    <xf numFmtId="0" fontId="7" fillId="15" borderId="1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17" xfId="0" applyFont="1" applyFill="1" applyBorder="1" applyAlignment="1">
      <alignment horizontal="center" vertical="center" wrapText="1"/>
    </xf>
    <xf numFmtId="165" fontId="4" fillId="15" borderId="17" xfId="0" applyNumberFormat="1" applyFont="1" applyFill="1" applyBorder="1" applyAlignment="1">
      <alignment horizontal="center" vertical="center" wrapText="1"/>
    </xf>
    <xf numFmtId="2" fontId="4" fillId="15" borderId="17" xfId="0" applyNumberFormat="1" applyFont="1" applyFill="1" applyBorder="1" applyAlignment="1">
      <alignment horizontal="center" vertical="center" wrapText="1"/>
    </xf>
    <xf numFmtId="2" fontId="5" fillId="15" borderId="17" xfId="45" applyNumberFormat="1" applyFont="1" applyFill="1" applyBorder="1" applyAlignment="1" applyProtection="1">
      <alignment horizontal="center" vertical="center" wrapText="1"/>
      <protection/>
    </xf>
    <xf numFmtId="15" fontId="4" fillId="15" borderId="17" xfId="0" applyNumberFormat="1" applyFont="1" applyFill="1" applyBorder="1" applyAlignment="1">
      <alignment horizontal="center" vertical="center" wrapText="1"/>
    </xf>
    <xf numFmtId="0" fontId="7" fillId="15" borderId="17" xfId="0" applyFont="1" applyFill="1" applyBorder="1" applyAlignment="1">
      <alignment horizontal="center" vertical="center" wrapText="1"/>
    </xf>
    <xf numFmtId="0" fontId="4" fillId="15"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165" fontId="4" fillId="34" borderId="14" xfId="0" applyNumberFormat="1" applyFont="1" applyFill="1" applyBorder="1" applyAlignment="1">
      <alignment horizontal="center" vertical="center" wrapText="1"/>
    </xf>
    <xf numFmtId="2" fontId="4" fillId="34" borderId="14" xfId="0" applyNumberFormat="1" applyFont="1" applyFill="1" applyBorder="1" applyAlignment="1">
      <alignment horizontal="center" vertical="center" wrapText="1"/>
    </xf>
    <xf numFmtId="2" fontId="5" fillId="34" borderId="14" xfId="45" applyNumberFormat="1" applyFont="1" applyFill="1" applyBorder="1" applyAlignment="1" applyProtection="1">
      <alignment horizontal="center" vertical="center" wrapText="1"/>
      <protection/>
    </xf>
    <xf numFmtId="0" fontId="7"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165" fontId="4" fillId="34" borderId="17" xfId="0" applyNumberFormat="1" applyFont="1" applyFill="1" applyBorder="1" applyAlignment="1">
      <alignment horizontal="center" vertical="center" wrapText="1"/>
    </xf>
    <xf numFmtId="2" fontId="4" fillId="34" borderId="17" xfId="0" applyNumberFormat="1" applyFont="1" applyFill="1" applyBorder="1" applyAlignment="1">
      <alignment horizontal="center" vertical="center" wrapText="1"/>
    </xf>
    <xf numFmtId="3" fontId="4" fillId="34" borderId="17" xfId="0" applyNumberFormat="1" applyFont="1" applyFill="1" applyBorder="1" applyAlignment="1">
      <alignment horizontal="center" vertical="center" wrapText="1"/>
    </xf>
    <xf numFmtId="14" fontId="4" fillId="34" borderId="17" xfId="0" applyNumberFormat="1" applyFont="1" applyFill="1" applyBorder="1" applyAlignment="1">
      <alignment horizontal="center" vertical="center" wrapText="1"/>
    </xf>
    <xf numFmtId="165" fontId="6" fillId="34" borderId="17" xfId="0" applyNumberFormat="1" applyFont="1" applyFill="1" applyBorder="1" applyAlignment="1">
      <alignment horizontal="left" vertical="center" wrapText="1"/>
    </xf>
    <xf numFmtId="0" fontId="6" fillId="0" borderId="0" xfId="0" applyNumberFormat="1" applyFont="1" applyFill="1" applyBorder="1" applyAlignment="1">
      <alignment horizontal="justify" vertical="center" wrapText="1"/>
    </xf>
    <xf numFmtId="0" fontId="4" fillId="36" borderId="14" xfId="0" applyFont="1" applyFill="1" applyBorder="1" applyAlignment="1">
      <alignment horizontal="center" vertical="center" wrapText="1"/>
    </xf>
    <xf numFmtId="165" fontId="4" fillId="36" borderId="14" xfId="0" applyNumberFormat="1" applyFont="1" applyFill="1" applyBorder="1" applyAlignment="1">
      <alignment horizontal="center" vertical="center" wrapText="1"/>
    </xf>
    <xf numFmtId="2" fontId="4" fillId="36" borderId="14" xfId="0" applyNumberFormat="1" applyFont="1" applyFill="1" applyBorder="1" applyAlignment="1">
      <alignment horizontal="center" vertical="center" wrapText="1"/>
    </xf>
    <xf numFmtId="2" fontId="5" fillId="36" borderId="14" xfId="45" applyNumberFormat="1" applyFont="1" applyFill="1" applyBorder="1" applyAlignment="1" applyProtection="1">
      <alignment horizontal="center" vertical="center" wrapText="1"/>
      <protection/>
    </xf>
    <xf numFmtId="164" fontId="4" fillId="36" borderId="14" xfId="0" applyNumberFormat="1" applyFont="1" applyFill="1" applyBorder="1" applyAlignment="1">
      <alignment horizontal="center" vertical="center" wrapText="1"/>
    </xf>
    <xf numFmtId="0" fontId="6" fillId="36" borderId="14" xfId="0" applyFont="1" applyFill="1" applyBorder="1" applyAlignment="1">
      <alignment horizontal="justify" vertical="center" wrapText="1"/>
    </xf>
    <xf numFmtId="0" fontId="4" fillId="36" borderId="15" xfId="0" applyFont="1" applyFill="1" applyBorder="1" applyAlignment="1">
      <alignment horizontal="center" vertical="center" wrapText="1"/>
    </xf>
    <xf numFmtId="0" fontId="4" fillId="36" borderId="10" xfId="0" applyFont="1" applyFill="1" applyBorder="1" applyAlignment="1">
      <alignment horizontal="center" vertical="center" wrapText="1"/>
    </xf>
    <xf numFmtId="165" fontId="4" fillId="36" borderId="10" xfId="0" applyNumberFormat="1" applyFont="1" applyFill="1" applyBorder="1" applyAlignment="1">
      <alignment horizontal="center" vertical="center" wrapText="1"/>
    </xf>
    <xf numFmtId="2" fontId="4" fillId="36" borderId="10" xfId="0" applyNumberFormat="1" applyFont="1" applyFill="1" applyBorder="1" applyAlignment="1">
      <alignment horizontal="center" vertical="center" wrapText="1"/>
    </xf>
    <xf numFmtId="2" fontId="5" fillId="36" borderId="10" xfId="45" applyNumberFormat="1" applyFont="1" applyFill="1" applyBorder="1" applyAlignment="1" applyProtection="1">
      <alignment horizontal="center" vertical="center" wrapText="1"/>
      <protection/>
    </xf>
    <xf numFmtId="164" fontId="4" fillId="36" borderId="10" xfId="0" applyNumberFormat="1" applyFont="1" applyFill="1" applyBorder="1" applyAlignment="1">
      <alignment horizontal="center" vertical="center" wrapText="1"/>
    </xf>
    <xf numFmtId="0" fontId="6" fillId="36" borderId="10" xfId="0" applyFont="1" applyFill="1" applyBorder="1" applyAlignment="1">
      <alignment horizontal="left" vertical="center" wrapText="1"/>
    </xf>
    <xf numFmtId="0" fontId="4" fillId="36" borderId="16" xfId="0" applyFont="1" applyFill="1" applyBorder="1" applyAlignment="1">
      <alignment horizontal="center" vertical="center" wrapText="1"/>
    </xf>
    <xf numFmtId="0" fontId="6" fillId="36" borderId="10" xfId="0" applyFont="1" applyFill="1" applyBorder="1" applyAlignment="1">
      <alignment horizontal="justify" vertical="center" wrapText="1"/>
    </xf>
    <xf numFmtId="0" fontId="4" fillId="36" borderId="17" xfId="0" applyFont="1" applyFill="1" applyBorder="1" applyAlignment="1">
      <alignment horizontal="center" vertical="center" wrapText="1"/>
    </xf>
    <xf numFmtId="3" fontId="4" fillId="36" borderId="17" xfId="0" applyNumberFormat="1" applyFont="1" applyFill="1" applyBorder="1" applyAlignment="1">
      <alignment horizontal="center" vertical="center" wrapText="1"/>
    </xf>
    <xf numFmtId="165" fontId="4" fillId="36" borderId="17" xfId="0" applyNumberFormat="1" applyFont="1" applyFill="1" applyBorder="1" applyAlignment="1">
      <alignment horizontal="center" vertical="center" wrapText="1"/>
    </xf>
    <xf numFmtId="2" fontId="4" fillId="36" borderId="17" xfId="0" applyNumberFormat="1" applyFont="1" applyFill="1" applyBorder="1" applyAlignment="1">
      <alignment horizontal="center" vertical="center" wrapText="1"/>
    </xf>
    <xf numFmtId="2" fontId="5" fillId="36" borderId="17" xfId="45" applyNumberFormat="1" applyFont="1" applyFill="1" applyBorder="1" applyAlignment="1" applyProtection="1">
      <alignment horizontal="center" vertical="center" wrapText="1"/>
      <protection/>
    </xf>
    <xf numFmtId="164" fontId="4" fillId="36" borderId="17" xfId="0" applyNumberFormat="1" applyFont="1" applyFill="1" applyBorder="1" applyAlignment="1">
      <alignment horizontal="center" vertical="center" wrapText="1"/>
    </xf>
    <xf numFmtId="0" fontId="6" fillId="36" borderId="17" xfId="0" applyFont="1" applyFill="1" applyBorder="1" applyAlignment="1">
      <alignment horizontal="justify" vertical="center" wrapText="1"/>
    </xf>
    <xf numFmtId="0" fontId="4" fillId="36"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165" fontId="4" fillId="9" borderId="20" xfId="0" applyNumberFormat="1" applyFont="1" applyFill="1" applyBorder="1" applyAlignment="1">
      <alignment horizontal="center" vertical="center" wrapText="1"/>
    </xf>
    <xf numFmtId="2" fontId="4" fillId="9" borderId="20" xfId="0" applyNumberFormat="1" applyFont="1" applyFill="1" applyBorder="1" applyAlignment="1">
      <alignment horizontal="center" vertical="center" wrapText="1"/>
    </xf>
    <xf numFmtId="2" fontId="5" fillId="9" borderId="20" xfId="45" applyNumberFormat="1" applyFont="1" applyFill="1" applyBorder="1" applyAlignment="1" applyProtection="1">
      <alignment horizontal="center" vertical="center" wrapText="1"/>
      <protection/>
    </xf>
    <xf numFmtId="15" fontId="4" fillId="9" borderId="20" xfId="0" applyNumberFormat="1" applyFont="1" applyFill="1" applyBorder="1" applyAlignment="1">
      <alignment horizontal="center" vertical="center" wrapText="1"/>
    </xf>
    <xf numFmtId="0" fontId="6" fillId="9" borderId="20" xfId="0" applyFont="1" applyFill="1" applyBorder="1" applyAlignment="1">
      <alignment vertical="center" wrapText="1"/>
    </xf>
    <xf numFmtId="0" fontId="7" fillId="9" borderId="20"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28" borderId="14" xfId="0" applyFont="1" applyFill="1" applyBorder="1" applyAlignment="1">
      <alignment horizontal="center" vertical="center" wrapText="1"/>
    </xf>
    <xf numFmtId="165" fontId="4" fillId="28" borderId="14" xfId="0" applyNumberFormat="1" applyFont="1" applyFill="1" applyBorder="1" applyAlignment="1">
      <alignment horizontal="center" vertical="center" wrapText="1"/>
    </xf>
    <xf numFmtId="2" fontId="4" fillId="28" borderId="14" xfId="0" applyNumberFormat="1" applyFont="1" applyFill="1" applyBorder="1" applyAlignment="1">
      <alignment horizontal="center" vertical="center" wrapText="1"/>
    </xf>
    <xf numFmtId="2" fontId="5" fillId="28" borderId="14" xfId="45" applyNumberFormat="1" applyFont="1" applyFill="1" applyBorder="1" applyAlignment="1" applyProtection="1">
      <alignment horizontal="center" vertical="center" wrapText="1"/>
      <protection/>
    </xf>
    <xf numFmtId="0" fontId="6" fillId="28" borderId="14" xfId="0" applyFont="1" applyFill="1" applyBorder="1" applyAlignment="1">
      <alignment vertical="center" wrapText="1"/>
    </xf>
    <xf numFmtId="0" fontId="7"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8" borderId="10" xfId="0" applyFont="1" applyFill="1" applyBorder="1" applyAlignment="1">
      <alignment horizontal="center" vertical="center" wrapText="1"/>
    </xf>
    <xf numFmtId="165" fontId="4" fillId="28" borderId="10" xfId="0" applyNumberFormat="1" applyFont="1" applyFill="1" applyBorder="1" applyAlignment="1">
      <alignment horizontal="center" vertical="center" wrapText="1"/>
    </xf>
    <xf numFmtId="2" fontId="4" fillId="28" borderId="10" xfId="0" applyNumberFormat="1" applyFont="1" applyFill="1" applyBorder="1" applyAlignment="1">
      <alignment horizontal="center" vertical="center" wrapText="1"/>
    </xf>
    <xf numFmtId="2" fontId="5" fillId="28" borderId="10" xfId="45" applyNumberFormat="1" applyFont="1" applyFill="1" applyBorder="1" applyAlignment="1" applyProtection="1">
      <alignment horizontal="center" vertical="center" wrapText="1"/>
      <protection/>
    </xf>
    <xf numFmtId="15" fontId="4" fillId="28" borderId="10" xfId="0" applyNumberFormat="1" applyFont="1" applyFill="1" applyBorder="1" applyAlignment="1">
      <alignment horizontal="center" vertical="center" wrapText="1"/>
    </xf>
    <xf numFmtId="0" fontId="6" fillId="28" borderId="10" xfId="0" applyFont="1" applyFill="1" applyBorder="1" applyAlignment="1">
      <alignment horizontal="left" vertical="center" wrapText="1"/>
    </xf>
    <xf numFmtId="0" fontId="7" fillId="28" borderId="10" xfId="0" applyFont="1" applyFill="1" applyBorder="1" applyAlignment="1">
      <alignment horizontal="center" vertical="center" wrapText="1"/>
    </xf>
    <xf numFmtId="0" fontId="4" fillId="28" borderId="16" xfId="0" applyFont="1" applyFill="1" applyBorder="1" applyAlignment="1">
      <alignment horizontal="center" vertical="center" wrapText="1"/>
    </xf>
    <xf numFmtId="0" fontId="6" fillId="28" borderId="10" xfId="0" applyNumberFormat="1" applyFont="1" applyFill="1" applyBorder="1" applyAlignment="1">
      <alignment vertical="center" wrapText="1"/>
    </xf>
    <xf numFmtId="0" fontId="4" fillId="28" borderId="17" xfId="0" applyFont="1" applyFill="1" applyBorder="1" applyAlignment="1">
      <alignment horizontal="center" vertical="center" wrapText="1"/>
    </xf>
    <xf numFmtId="165" fontId="4" fillId="28" borderId="17" xfId="0" applyNumberFormat="1" applyFont="1" applyFill="1" applyBorder="1" applyAlignment="1">
      <alignment horizontal="center" vertical="center" wrapText="1"/>
    </xf>
    <xf numFmtId="2" fontId="4" fillId="28" borderId="17" xfId="0" applyNumberFormat="1" applyFont="1" applyFill="1" applyBorder="1" applyAlignment="1">
      <alignment horizontal="center" vertical="center" wrapText="1"/>
    </xf>
    <xf numFmtId="2" fontId="5" fillId="28" borderId="17" xfId="45" applyNumberFormat="1" applyFont="1" applyFill="1" applyBorder="1" applyAlignment="1" applyProtection="1">
      <alignment horizontal="center" vertical="center" wrapText="1"/>
      <protection/>
    </xf>
    <xf numFmtId="15" fontId="4" fillId="28" borderId="17" xfId="0" applyNumberFormat="1" applyFont="1" applyFill="1" applyBorder="1" applyAlignment="1">
      <alignment horizontal="center" vertical="center" wrapText="1"/>
    </xf>
    <xf numFmtId="0" fontId="6" fillId="28" borderId="17" xfId="0" applyNumberFormat="1" applyFont="1" applyFill="1" applyBorder="1" applyAlignment="1">
      <alignment horizontal="justify" vertical="center" wrapText="1"/>
    </xf>
    <xf numFmtId="0" fontId="7" fillId="28" borderId="17" xfId="0" applyFont="1" applyFill="1" applyBorder="1" applyAlignment="1">
      <alignment horizontal="center" vertical="center" wrapText="1"/>
    </xf>
    <xf numFmtId="0" fontId="4" fillId="28" borderId="18" xfId="0" applyFont="1" applyFill="1" applyBorder="1" applyAlignment="1">
      <alignment horizontal="center" vertical="center" wrapText="1"/>
    </xf>
    <xf numFmtId="3" fontId="4" fillId="34" borderId="14" xfId="0" applyNumberFormat="1" applyFont="1" applyFill="1" applyBorder="1" applyAlignment="1">
      <alignment horizontal="center" vertical="center" wrapText="1"/>
    </xf>
    <xf numFmtId="15" fontId="4" fillId="34" borderId="14" xfId="0" applyNumberFormat="1" applyFont="1" applyFill="1" applyBorder="1" applyAlignment="1">
      <alignment horizontal="center" vertical="center" wrapText="1"/>
    </xf>
    <xf numFmtId="14" fontId="4" fillId="34" borderId="14" xfId="0" applyNumberFormat="1" applyFont="1" applyFill="1" applyBorder="1" applyAlignment="1">
      <alignment horizontal="center" vertical="center" wrapText="1"/>
    </xf>
    <xf numFmtId="0" fontId="6" fillId="34" borderId="14" xfId="0" applyFont="1" applyFill="1" applyBorder="1" applyAlignment="1">
      <alignment horizontal="left" vertical="center" wrapText="1"/>
    </xf>
    <xf numFmtId="17" fontId="4" fillId="34" borderId="16" xfId="45" applyNumberFormat="1" applyFont="1" applyFill="1" applyBorder="1" applyAlignment="1" applyProtection="1">
      <alignment horizontal="center" vertical="center" wrapText="1"/>
      <protection/>
    </xf>
    <xf numFmtId="17" fontId="4" fillId="34" borderId="18" xfId="45" applyNumberFormat="1" applyFont="1" applyFill="1" applyBorder="1" applyAlignment="1" applyProtection="1">
      <alignment horizontal="center" vertical="center" wrapText="1"/>
      <protection/>
    </xf>
    <xf numFmtId="0" fontId="4" fillId="37" borderId="14" xfId="0" applyFont="1" applyFill="1" applyBorder="1" applyAlignment="1">
      <alignment horizontal="center" vertical="center" wrapText="1"/>
    </xf>
    <xf numFmtId="15" fontId="4" fillId="37" borderId="14" xfId="0" applyNumberFormat="1" applyFont="1" applyFill="1" applyBorder="1" applyAlignment="1">
      <alignment horizontal="center" vertical="center" wrapText="1"/>
    </xf>
    <xf numFmtId="2" fontId="4" fillId="37" borderId="14" xfId="0" applyNumberFormat="1" applyFont="1" applyFill="1" applyBorder="1" applyAlignment="1">
      <alignment horizontal="center" vertical="center" wrapText="1"/>
    </xf>
    <xf numFmtId="0" fontId="6" fillId="37" borderId="14" xfId="0" applyFont="1" applyFill="1" applyBorder="1" applyAlignment="1">
      <alignment horizontal="justify" vertical="center" wrapText="1"/>
    </xf>
    <xf numFmtId="0" fontId="4" fillId="37" borderId="15" xfId="0" applyFont="1" applyFill="1" applyBorder="1" applyAlignment="1">
      <alignment horizontal="center" vertical="center" wrapText="1"/>
    </xf>
    <xf numFmtId="0" fontId="4" fillId="37" borderId="10" xfId="0" applyFont="1" applyFill="1" applyBorder="1" applyAlignment="1">
      <alignment horizontal="center" vertical="center" wrapText="1"/>
    </xf>
    <xf numFmtId="165" fontId="4" fillId="37" borderId="10" xfId="0" applyNumberFormat="1" applyFont="1" applyFill="1" applyBorder="1" applyAlignment="1">
      <alignment horizontal="center" vertical="center" wrapText="1"/>
    </xf>
    <xf numFmtId="2" fontId="4" fillId="37" borderId="10" xfId="0" applyNumberFormat="1" applyFont="1" applyFill="1" applyBorder="1" applyAlignment="1">
      <alignment horizontal="center" vertical="center" wrapText="1"/>
    </xf>
    <xf numFmtId="2" fontId="5" fillId="37" borderId="10" xfId="45" applyNumberFormat="1" applyFont="1" applyFill="1" applyBorder="1" applyAlignment="1" applyProtection="1">
      <alignment horizontal="center" vertical="center" wrapText="1"/>
      <protection/>
    </xf>
    <xf numFmtId="15" fontId="4" fillId="37" borderId="10" xfId="0" applyNumberFormat="1" applyFont="1" applyFill="1" applyBorder="1" applyAlignment="1">
      <alignment horizontal="center" vertical="center" wrapText="1"/>
    </xf>
    <xf numFmtId="0" fontId="6" fillId="37" borderId="10" xfId="0" applyFont="1" applyFill="1" applyBorder="1" applyAlignment="1">
      <alignment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3" fontId="4" fillId="37" borderId="17" xfId="0" applyNumberFormat="1" applyFont="1" applyFill="1" applyBorder="1" applyAlignment="1">
      <alignment horizontal="center" vertical="center" wrapText="1"/>
    </xf>
    <xf numFmtId="165" fontId="4" fillId="37" borderId="17" xfId="0" applyNumberFormat="1" applyFont="1" applyFill="1" applyBorder="1" applyAlignment="1">
      <alignment horizontal="center" vertical="center" wrapText="1"/>
    </xf>
    <xf numFmtId="2" fontId="4" fillId="37" borderId="17" xfId="0" applyNumberFormat="1" applyFont="1" applyFill="1" applyBorder="1" applyAlignment="1">
      <alignment horizontal="center" vertical="center" wrapText="1"/>
    </xf>
    <xf numFmtId="2" fontId="5" fillId="37" borderId="17" xfId="45" applyNumberFormat="1" applyFont="1" applyFill="1" applyBorder="1" applyAlignment="1" applyProtection="1">
      <alignment horizontal="center" vertical="center" wrapText="1"/>
      <protection/>
    </xf>
    <xf numFmtId="15" fontId="4" fillId="37" borderId="17" xfId="0" applyNumberFormat="1" applyFont="1" applyFill="1" applyBorder="1" applyAlignment="1">
      <alignment horizontal="center" vertical="center" wrapText="1"/>
    </xf>
    <xf numFmtId="0" fontId="6" fillId="37" borderId="17" xfId="0" applyFont="1" applyFill="1" applyBorder="1" applyAlignment="1">
      <alignment horizontal="justify" vertical="center" wrapText="1"/>
    </xf>
    <xf numFmtId="0" fontId="4" fillId="37" borderId="18" xfId="0" applyFont="1" applyFill="1" applyBorder="1" applyAlignment="1">
      <alignment horizontal="center" vertical="center" wrapText="1"/>
    </xf>
    <xf numFmtId="15" fontId="4" fillId="10" borderId="14" xfId="0" applyNumberFormat="1" applyFont="1" applyFill="1" applyBorder="1" applyAlignment="1">
      <alignment horizontal="center" vertical="center" wrapText="1"/>
    </xf>
    <xf numFmtId="0" fontId="6" fillId="10" borderId="10" xfId="0" applyFont="1" applyFill="1" applyBorder="1" applyAlignment="1">
      <alignment horizontal="justify" vertical="center"/>
    </xf>
    <xf numFmtId="0" fontId="4" fillId="10" borderId="17" xfId="0" applyFont="1" applyFill="1" applyBorder="1" applyAlignment="1">
      <alignment vertical="center" wrapText="1"/>
    </xf>
    <xf numFmtId="0" fontId="6" fillId="15" borderId="14" xfId="0" applyFont="1" applyFill="1" applyBorder="1" applyAlignment="1">
      <alignment horizontal="left" vertical="center" wrapText="1"/>
    </xf>
    <xf numFmtId="0" fontId="6" fillId="15" borderId="17" xfId="0" applyFont="1" applyFill="1" applyBorder="1" applyAlignment="1">
      <alignment horizontal="justify" vertical="center" wrapText="1"/>
    </xf>
    <xf numFmtId="0" fontId="4" fillId="38" borderId="14" xfId="0" applyFont="1" applyFill="1" applyBorder="1" applyAlignment="1">
      <alignment horizontal="center" vertical="center" wrapText="1"/>
    </xf>
    <xf numFmtId="165" fontId="4" fillId="38" borderId="14" xfId="0" applyNumberFormat="1" applyFont="1" applyFill="1" applyBorder="1" applyAlignment="1">
      <alignment horizontal="center" vertical="center" wrapText="1"/>
    </xf>
    <xf numFmtId="2" fontId="4" fillId="38" borderId="14" xfId="0" applyNumberFormat="1" applyFont="1" applyFill="1" applyBorder="1" applyAlignment="1">
      <alignment horizontal="center" vertical="center" wrapText="1"/>
    </xf>
    <xf numFmtId="2" fontId="5" fillId="38" borderId="14" xfId="45" applyNumberFormat="1" applyFont="1" applyFill="1" applyBorder="1" applyAlignment="1" applyProtection="1">
      <alignment horizontal="center" vertical="center" wrapText="1"/>
      <protection/>
    </xf>
    <xf numFmtId="0" fontId="6" fillId="38" borderId="14" xfId="0" applyFont="1" applyFill="1" applyBorder="1" applyAlignment="1">
      <alignment horizontal="left" vertical="center" wrapText="1"/>
    </xf>
    <xf numFmtId="0" fontId="4" fillId="38" borderId="15" xfId="0" applyFont="1" applyFill="1" applyBorder="1" applyAlignment="1">
      <alignment horizontal="center" vertical="center" wrapText="1"/>
    </xf>
    <xf numFmtId="0" fontId="4" fillId="38" borderId="10" xfId="0" applyFont="1" applyFill="1" applyBorder="1" applyAlignment="1">
      <alignment horizontal="center" vertical="center" wrapText="1"/>
    </xf>
    <xf numFmtId="3" fontId="4" fillId="38" borderId="10" xfId="0" applyNumberFormat="1" applyFont="1" applyFill="1" applyBorder="1" applyAlignment="1">
      <alignment horizontal="center" vertical="center" wrapText="1"/>
    </xf>
    <xf numFmtId="165" fontId="4" fillId="38" borderId="10" xfId="0" applyNumberFormat="1" applyFont="1" applyFill="1" applyBorder="1" applyAlignment="1">
      <alignment horizontal="center" vertical="center" wrapText="1"/>
    </xf>
    <xf numFmtId="2" fontId="4" fillId="38" borderId="10" xfId="0" applyNumberFormat="1" applyFont="1" applyFill="1" applyBorder="1" applyAlignment="1">
      <alignment horizontal="center" vertical="center" wrapText="1"/>
    </xf>
    <xf numFmtId="14" fontId="4" fillId="38" borderId="10" xfId="0" applyNumberFormat="1" applyFont="1" applyFill="1" applyBorder="1" applyAlignment="1">
      <alignment horizontal="center" vertical="center" wrapText="1"/>
    </xf>
    <xf numFmtId="0" fontId="6" fillId="38" borderId="10" xfId="0" applyFont="1" applyFill="1" applyBorder="1" applyAlignment="1">
      <alignment horizontal="left" vertical="center" wrapText="1"/>
    </xf>
    <xf numFmtId="0" fontId="4" fillId="38" borderId="16" xfId="0" applyFont="1" applyFill="1" applyBorder="1" applyAlignment="1">
      <alignment horizontal="center" vertical="center" wrapText="1"/>
    </xf>
    <xf numFmtId="3" fontId="4" fillId="38" borderId="11" xfId="0" applyNumberFormat="1" applyFont="1" applyFill="1" applyBorder="1" applyAlignment="1">
      <alignment horizontal="center" vertical="center" wrapText="1"/>
    </xf>
    <xf numFmtId="165" fontId="4" fillId="38" borderId="11" xfId="0" applyNumberFormat="1" applyFont="1" applyFill="1" applyBorder="1" applyAlignment="1">
      <alignment horizontal="center" vertical="center" wrapText="1"/>
    </xf>
    <xf numFmtId="2" fontId="4" fillId="38" borderId="11" xfId="0" applyNumberFormat="1" applyFont="1" applyFill="1" applyBorder="1" applyAlignment="1">
      <alignment horizontal="center" vertical="center" wrapText="1"/>
    </xf>
    <xf numFmtId="0" fontId="4" fillId="38" borderId="11" xfId="0" applyFont="1" applyFill="1" applyBorder="1" applyAlignment="1">
      <alignment horizontal="center" vertical="center" wrapText="1"/>
    </xf>
    <xf numFmtId="14" fontId="4" fillId="38" borderId="11" xfId="0" applyNumberFormat="1" applyFont="1" applyFill="1" applyBorder="1" applyAlignment="1">
      <alignment horizontal="center" vertical="center" wrapText="1"/>
    </xf>
    <xf numFmtId="0" fontId="6" fillId="38" borderId="10" xfId="0" applyFont="1" applyFill="1" applyBorder="1" applyAlignment="1">
      <alignment horizontal="justify" vertical="center" wrapText="1"/>
    </xf>
    <xf numFmtId="17" fontId="4" fillId="38" borderId="16" xfId="45" applyNumberFormat="1" applyFont="1" applyFill="1" applyBorder="1" applyAlignment="1" applyProtection="1">
      <alignment horizontal="center" vertical="center" wrapText="1"/>
      <protection/>
    </xf>
    <xf numFmtId="0" fontId="6" fillId="38" borderId="11" xfId="0" applyFont="1" applyFill="1" applyBorder="1" applyAlignment="1">
      <alignment horizontal="justify" vertical="center" wrapText="1"/>
    </xf>
    <xf numFmtId="0" fontId="4" fillId="38" borderId="17" xfId="0" applyFont="1" applyFill="1" applyBorder="1" applyAlignment="1">
      <alignment horizontal="center" vertical="center" wrapText="1"/>
    </xf>
    <xf numFmtId="3" fontId="4" fillId="38" borderId="17" xfId="0" applyNumberFormat="1" applyFont="1" applyFill="1" applyBorder="1" applyAlignment="1">
      <alignment horizontal="center" vertical="center" wrapText="1"/>
    </xf>
    <xf numFmtId="165" fontId="4" fillId="38" borderId="17" xfId="0" applyNumberFormat="1" applyFont="1" applyFill="1" applyBorder="1" applyAlignment="1">
      <alignment horizontal="center" vertical="center" wrapText="1"/>
    </xf>
    <xf numFmtId="2" fontId="4" fillId="38" borderId="17" xfId="0" applyNumberFormat="1" applyFont="1" applyFill="1" applyBorder="1" applyAlignment="1">
      <alignment horizontal="center" vertical="center" wrapText="1"/>
    </xf>
    <xf numFmtId="14" fontId="4" fillId="38" borderId="17" xfId="0" applyNumberFormat="1" applyFont="1" applyFill="1" applyBorder="1" applyAlignment="1">
      <alignment horizontal="center" vertical="center" wrapText="1"/>
    </xf>
    <xf numFmtId="0" fontId="6" fillId="38" borderId="17" xfId="0" applyFont="1" applyFill="1" applyBorder="1" applyAlignment="1">
      <alignment horizontal="justify" vertical="center" wrapText="1"/>
    </xf>
    <xf numFmtId="0" fontId="4" fillId="38" borderId="18" xfId="0" applyFont="1" applyFill="1" applyBorder="1" applyAlignment="1">
      <alignment horizontal="center" vertical="center" wrapText="1"/>
    </xf>
    <xf numFmtId="17" fontId="4" fillId="38" borderId="22" xfId="45" applyNumberFormat="1" applyFont="1" applyFill="1" applyBorder="1" applyAlignment="1" applyProtection="1">
      <alignment horizontal="center" vertical="center" wrapText="1"/>
      <protection/>
    </xf>
    <xf numFmtId="0" fontId="7" fillId="37" borderId="10" xfId="0" applyFont="1" applyFill="1" applyBorder="1" applyAlignment="1">
      <alignment horizontal="center" vertical="center" wrapText="1"/>
    </xf>
    <xf numFmtId="0" fontId="4" fillId="39" borderId="14" xfId="0" applyFont="1" applyFill="1" applyBorder="1" applyAlignment="1">
      <alignment horizontal="center" vertical="center" wrapText="1"/>
    </xf>
    <xf numFmtId="165" fontId="4" fillId="39" borderId="14" xfId="0" applyNumberFormat="1" applyFont="1" applyFill="1" applyBorder="1" applyAlignment="1">
      <alignment horizontal="center" vertical="center" wrapText="1"/>
    </xf>
    <xf numFmtId="2" fontId="4" fillId="39" borderId="14" xfId="0" applyNumberFormat="1" applyFont="1" applyFill="1" applyBorder="1" applyAlignment="1">
      <alignment horizontal="center" vertical="center" wrapText="1"/>
    </xf>
    <xf numFmtId="2" fontId="5" fillId="39" borderId="14" xfId="45" applyNumberFormat="1" applyFont="1" applyFill="1" applyBorder="1" applyAlignment="1" applyProtection="1">
      <alignment horizontal="center" vertical="center" wrapText="1"/>
      <protection/>
    </xf>
    <xf numFmtId="164" fontId="4" fillId="39" borderId="14" xfId="0" applyNumberFormat="1" applyFont="1" applyFill="1" applyBorder="1" applyAlignment="1">
      <alignment horizontal="center" vertical="center" wrapText="1"/>
    </xf>
    <xf numFmtId="0" fontId="6" fillId="39" borderId="14" xfId="0" applyFont="1" applyFill="1" applyBorder="1" applyAlignment="1">
      <alignment horizontal="justify" vertical="center" wrapText="1"/>
    </xf>
    <xf numFmtId="0" fontId="4" fillId="39" borderId="15" xfId="0" applyFont="1" applyFill="1" applyBorder="1" applyAlignment="1">
      <alignment horizontal="center" vertical="center" wrapText="1"/>
    </xf>
    <xf numFmtId="0" fontId="4" fillId="39" borderId="10" xfId="0" applyFont="1" applyFill="1" applyBorder="1" applyAlignment="1">
      <alignment horizontal="center" vertical="center" wrapText="1"/>
    </xf>
    <xf numFmtId="3" fontId="4" fillId="39" borderId="10" xfId="0" applyNumberFormat="1" applyFont="1" applyFill="1" applyBorder="1" applyAlignment="1">
      <alignment horizontal="center" vertical="center" wrapText="1"/>
    </xf>
    <xf numFmtId="165" fontId="4" fillId="39" borderId="10" xfId="0" applyNumberFormat="1" applyFont="1" applyFill="1" applyBorder="1" applyAlignment="1">
      <alignment horizontal="center" vertical="center" wrapText="1"/>
    </xf>
    <xf numFmtId="2" fontId="4" fillId="39" borderId="10" xfId="0" applyNumberFormat="1" applyFont="1" applyFill="1" applyBorder="1" applyAlignment="1">
      <alignment horizontal="center" vertical="center" wrapText="1"/>
    </xf>
    <xf numFmtId="2" fontId="5" fillId="39" borderId="10" xfId="45" applyNumberFormat="1" applyFont="1" applyFill="1" applyBorder="1" applyAlignment="1" applyProtection="1">
      <alignment horizontal="center" vertical="center" wrapText="1"/>
      <protection/>
    </xf>
    <xf numFmtId="164" fontId="4" fillId="39" borderId="10" xfId="0" applyNumberFormat="1" applyFont="1" applyFill="1" applyBorder="1" applyAlignment="1">
      <alignment horizontal="center" vertical="center" wrapText="1"/>
    </xf>
    <xf numFmtId="0" fontId="6" fillId="39" borderId="10" xfId="0" applyFont="1" applyFill="1" applyBorder="1" applyAlignment="1">
      <alignment horizontal="justify" vertical="center" wrapText="1"/>
    </xf>
    <xf numFmtId="0" fontId="4" fillId="39" borderId="16" xfId="0" applyFont="1" applyFill="1" applyBorder="1" applyAlignment="1">
      <alignment horizontal="center" vertical="center" wrapText="1"/>
    </xf>
    <xf numFmtId="15" fontId="4" fillId="39" borderId="10" xfId="0" applyNumberFormat="1" applyFont="1" applyFill="1" applyBorder="1" applyAlignment="1">
      <alignment horizontal="center" vertical="center" wrapText="1"/>
    </xf>
    <xf numFmtId="0" fontId="4" fillId="39" borderId="11" xfId="0" applyFont="1" applyFill="1" applyBorder="1" applyAlignment="1">
      <alignment horizontal="center" vertical="center" wrapText="1"/>
    </xf>
    <xf numFmtId="165" fontId="4" fillId="39" borderId="11" xfId="0" applyNumberFormat="1" applyFont="1" applyFill="1" applyBorder="1" applyAlignment="1">
      <alignment horizontal="center" vertical="center" wrapText="1"/>
    </xf>
    <xf numFmtId="2" fontId="4" fillId="39" borderId="11" xfId="0" applyNumberFormat="1" applyFont="1" applyFill="1" applyBorder="1" applyAlignment="1">
      <alignment horizontal="center" vertical="center" wrapText="1"/>
    </xf>
    <xf numFmtId="2" fontId="5" fillId="39" borderId="0" xfId="45" applyNumberFormat="1" applyFont="1" applyFill="1" applyBorder="1" applyAlignment="1" applyProtection="1">
      <alignment horizontal="center" vertical="center" wrapText="1"/>
      <protection/>
    </xf>
    <xf numFmtId="164" fontId="4" fillId="39" borderId="11" xfId="0" applyNumberFormat="1" applyFont="1" applyFill="1" applyBorder="1" applyAlignment="1">
      <alignment horizontal="center" vertical="center" wrapText="1"/>
    </xf>
    <xf numFmtId="0" fontId="6" fillId="39" borderId="11" xfId="0" applyFont="1" applyFill="1" applyBorder="1" applyAlignment="1">
      <alignment vertical="center" wrapText="1"/>
    </xf>
    <xf numFmtId="0" fontId="4" fillId="39" borderId="22" xfId="0" applyFont="1" applyFill="1" applyBorder="1" applyAlignment="1">
      <alignment horizontal="center" vertical="center" wrapText="1"/>
    </xf>
    <xf numFmtId="14" fontId="4" fillId="39" borderId="10" xfId="0"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0" fontId="6" fillId="39" borderId="0" xfId="0" applyFont="1" applyFill="1" applyBorder="1" applyAlignment="1">
      <alignment horizontal="left" vertical="center" wrapText="1"/>
    </xf>
    <xf numFmtId="165" fontId="6" fillId="39" borderId="10" xfId="0" applyNumberFormat="1" applyFont="1" applyFill="1" applyBorder="1" applyAlignment="1">
      <alignment horizontal="left" vertical="center" wrapText="1"/>
    </xf>
    <xf numFmtId="0" fontId="4" fillId="39" borderId="17" xfId="0" applyFont="1" applyFill="1" applyBorder="1" applyAlignment="1">
      <alignment horizontal="center" vertical="center" wrapText="1"/>
    </xf>
    <xf numFmtId="3" fontId="4" fillId="39" borderId="17" xfId="0" applyNumberFormat="1" applyFont="1" applyFill="1" applyBorder="1" applyAlignment="1">
      <alignment horizontal="center" vertical="center" wrapText="1"/>
    </xf>
    <xf numFmtId="165" fontId="4" fillId="39" borderId="17" xfId="0" applyNumberFormat="1" applyFont="1" applyFill="1" applyBorder="1" applyAlignment="1">
      <alignment horizontal="center" vertical="center" wrapText="1"/>
    </xf>
    <xf numFmtId="2" fontId="4" fillId="39" borderId="17" xfId="0" applyNumberFormat="1" applyFont="1" applyFill="1" applyBorder="1" applyAlignment="1">
      <alignment horizontal="center" vertical="center" wrapText="1"/>
    </xf>
    <xf numFmtId="15" fontId="4" fillId="39" borderId="17" xfId="0" applyNumberFormat="1" applyFont="1" applyFill="1" applyBorder="1" applyAlignment="1">
      <alignment horizontal="center" vertical="center" wrapText="1"/>
    </xf>
    <xf numFmtId="14" fontId="4" fillId="39" borderId="17" xfId="0" applyNumberFormat="1" applyFont="1" applyFill="1" applyBorder="1" applyAlignment="1">
      <alignment horizontal="center" vertical="center" wrapText="1"/>
    </xf>
    <xf numFmtId="165" fontId="6" fillId="39" borderId="17" xfId="0" applyNumberFormat="1" applyFont="1" applyFill="1" applyBorder="1" applyAlignment="1">
      <alignment horizontal="left" vertical="center" wrapText="1"/>
    </xf>
    <xf numFmtId="0" fontId="4" fillId="39" borderId="18" xfId="0" applyFont="1" applyFill="1" applyBorder="1" applyAlignment="1">
      <alignment horizontal="center" vertical="center" wrapText="1"/>
    </xf>
    <xf numFmtId="0" fontId="4" fillId="12" borderId="14" xfId="0" applyFont="1" applyFill="1" applyBorder="1" applyAlignment="1">
      <alignment horizontal="center" vertical="center" wrapText="1"/>
    </xf>
    <xf numFmtId="165" fontId="4" fillId="12" borderId="14" xfId="0" applyNumberFormat="1" applyFont="1" applyFill="1" applyBorder="1" applyAlignment="1">
      <alignment horizontal="center" vertical="center" wrapText="1"/>
    </xf>
    <xf numFmtId="2" fontId="4" fillId="12" borderId="14" xfId="0" applyNumberFormat="1" applyFont="1" applyFill="1" applyBorder="1" applyAlignment="1">
      <alignment horizontal="center" vertical="center" wrapText="1"/>
    </xf>
    <xf numFmtId="0" fontId="5" fillId="12" borderId="14" xfId="45" applyNumberFormat="1" applyFont="1" applyFill="1" applyBorder="1" applyAlignment="1" applyProtection="1">
      <alignment horizontal="center" vertical="center" wrapText="1"/>
      <protection/>
    </xf>
    <xf numFmtId="164" fontId="4" fillId="12" borderId="14" xfId="0" applyNumberFormat="1" applyFont="1" applyFill="1" applyBorder="1" applyAlignment="1">
      <alignment horizontal="center" vertical="center" wrapText="1"/>
    </xf>
    <xf numFmtId="0" fontId="6" fillId="12" borderId="14" xfId="0" applyFont="1" applyFill="1" applyBorder="1" applyAlignment="1">
      <alignment horizontal="justify" vertical="center" wrapText="1"/>
    </xf>
    <xf numFmtId="0" fontId="4" fillId="12" borderId="15" xfId="0" applyFont="1" applyFill="1" applyBorder="1" applyAlignment="1">
      <alignment horizontal="center" vertical="center" wrapText="1"/>
    </xf>
    <xf numFmtId="0" fontId="4" fillId="12" borderId="16" xfId="0" applyFont="1" applyFill="1" applyBorder="1" applyAlignment="1">
      <alignment horizontal="center" vertical="center" wrapText="1"/>
    </xf>
    <xf numFmtId="3" fontId="10" fillId="12" borderId="10" xfId="0" applyNumberFormat="1" applyFont="1" applyFill="1" applyBorder="1" applyAlignment="1">
      <alignment horizontal="center" vertical="center" wrapText="1"/>
    </xf>
    <xf numFmtId="15" fontId="10" fillId="12" borderId="10" xfId="0" applyNumberFormat="1" applyFont="1" applyFill="1" applyBorder="1" applyAlignment="1">
      <alignment horizontal="center" vertical="center" wrapText="1"/>
    </xf>
    <xf numFmtId="0" fontId="10" fillId="12" borderId="10" xfId="0" applyFont="1" applyFill="1" applyBorder="1" applyAlignment="1">
      <alignment vertical="center" wrapText="1"/>
    </xf>
    <xf numFmtId="0" fontId="6" fillId="12" borderId="10" xfId="0" applyFont="1" applyFill="1" applyBorder="1" applyAlignment="1">
      <alignment horizontal="justify" wrapText="1"/>
    </xf>
    <xf numFmtId="17" fontId="4" fillId="12" borderId="16" xfId="45" applyNumberFormat="1" applyFont="1" applyFill="1" applyBorder="1" applyAlignment="1" applyProtection="1">
      <alignment horizontal="center" vertical="center" wrapText="1"/>
      <protection/>
    </xf>
    <xf numFmtId="0" fontId="4" fillId="12" borderId="17" xfId="0" applyFont="1" applyFill="1" applyBorder="1" applyAlignment="1">
      <alignment horizontal="center" vertical="center" wrapText="1"/>
    </xf>
    <xf numFmtId="15" fontId="4" fillId="12" borderId="17" xfId="0" applyNumberFormat="1" applyFont="1" applyFill="1" applyBorder="1" applyAlignment="1">
      <alignment horizontal="center" vertical="center" wrapText="1"/>
    </xf>
    <xf numFmtId="2" fontId="4" fillId="12" borderId="17" xfId="0" applyNumberFormat="1" applyFont="1" applyFill="1" applyBorder="1" applyAlignment="1">
      <alignment horizontal="center" vertical="center" wrapText="1"/>
    </xf>
    <xf numFmtId="0" fontId="6" fillId="12" borderId="17" xfId="0" applyFont="1" applyFill="1" applyBorder="1" applyAlignment="1">
      <alignment horizontal="justify" vertical="center" wrapText="1"/>
    </xf>
    <xf numFmtId="0" fontId="4" fillId="12" borderId="18" xfId="0" applyFont="1" applyFill="1" applyBorder="1" applyAlignment="1">
      <alignment horizontal="center" vertical="center" wrapText="1"/>
    </xf>
    <xf numFmtId="0" fontId="4" fillId="40" borderId="14" xfId="0" applyFont="1" applyFill="1" applyBorder="1" applyAlignment="1">
      <alignment horizontal="center" vertical="center" wrapText="1"/>
    </xf>
    <xf numFmtId="165" fontId="4" fillId="40" borderId="14" xfId="0" applyNumberFormat="1" applyFont="1" applyFill="1" applyBorder="1" applyAlignment="1">
      <alignment horizontal="center" vertical="center" wrapText="1"/>
    </xf>
    <xf numFmtId="2" fontId="4" fillId="40" borderId="14" xfId="0" applyNumberFormat="1" applyFont="1" applyFill="1" applyBorder="1" applyAlignment="1">
      <alignment horizontal="center" vertical="center" wrapText="1"/>
    </xf>
    <xf numFmtId="2" fontId="5" fillId="40" borderId="14" xfId="45" applyNumberFormat="1" applyFont="1" applyFill="1" applyBorder="1" applyAlignment="1" applyProtection="1">
      <alignment horizontal="center" vertical="center" wrapText="1"/>
      <protection/>
    </xf>
    <xf numFmtId="15" fontId="4" fillId="40" borderId="14" xfId="0" applyNumberFormat="1" applyFont="1" applyFill="1" applyBorder="1" applyAlignment="1">
      <alignment horizontal="center" vertical="center" wrapText="1"/>
    </xf>
    <xf numFmtId="0" fontId="6" fillId="40" borderId="14" xfId="0" applyFont="1" applyFill="1" applyBorder="1" applyAlignment="1">
      <alignment horizontal="justify" wrapText="1"/>
    </xf>
    <xf numFmtId="0" fontId="4" fillId="40" borderId="15" xfId="0" applyFont="1" applyFill="1" applyBorder="1" applyAlignment="1">
      <alignment horizontal="center" vertical="center" wrapText="1"/>
    </xf>
    <xf numFmtId="0" fontId="4" fillId="40" borderId="10" xfId="0" applyFont="1" applyFill="1" applyBorder="1" applyAlignment="1">
      <alignment horizontal="center" vertical="center" wrapText="1"/>
    </xf>
    <xf numFmtId="165" fontId="4" fillId="40" borderId="10" xfId="0" applyNumberFormat="1" applyFont="1" applyFill="1" applyBorder="1" applyAlignment="1">
      <alignment horizontal="center" vertical="center" wrapText="1"/>
    </xf>
    <xf numFmtId="2" fontId="4" fillId="40" borderId="10" xfId="0" applyNumberFormat="1" applyFont="1" applyFill="1" applyBorder="1" applyAlignment="1">
      <alignment horizontal="center" vertical="center" wrapText="1"/>
    </xf>
    <xf numFmtId="0" fontId="4" fillId="40" borderId="10" xfId="0" applyFont="1" applyFill="1" applyBorder="1" applyAlignment="1">
      <alignment vertical="center" wrapText="1"/>
    </xf>
    <xf numFmtId="0" fontId="6" fillId="40" borderId="10" xfId="0" applyFont="1" applyFill="1" applyBorder="1" applyAlignment="1">
      <alignment horizontal="justify" vertical="center" wrapText="1"/>
    </xf>
    <xf numFmtId="0" fontId="4" fillId="40" borderId="16" xfId="0" applyFont="1" applyFill="1" applyBorder="1" applyAlignment="1">
      <alignment horizontal="center" vertical="center" wrapText="1"/>
    </xf>
    <xf numFmtId="0" fontId="6" fillId="40" borderId="10" xfId="0" applyFont="1" applyFill="1" applyBorder="1" applyAlignment="1">
      <alignment horizontal="justify" wrapText="1"/>
    </xf>
    <xf numFmtId="0" fontId="4" fillId="40" borderId="17" xfId="0" applyFont="1" applyFill="1" applyBorder="1" applyAlignment="1">
      <alignment horizontal="center" vertical="center" wrapText="1"/>
    </xf>
    <xf numFmtId="3" fontId="4" fillId="40" borderId="17" xfId="0" applyNumberFormat="1" applyFont="1" applyFill="1" applyBorder="1" applyAlignment="1">
      <alignment horizontal="center" vertical="center" wrapText="1"/>
    </xf>
    <xf numFmtId="165" fontId="4" fillId="40" borderId="17" xfId="0" applyNumberFormat="1" applyFont="1" applyFill="1" applyBorder="1" applyAlignment="1">
      <alignment horizontal="center" vertical="center" wrapText="1"/>
    </xf>
    <xf numFmtId="2" fontId="4" fillId="40" borderId="17" xfId="0" applyNumberFormat="1" applyFont="1" applyFill="1" applyBorder="1" applyAlignment="1">
      <alignment horizontal="center" vertical="center" wrapText="1"/>
    </xf>
    <xf numFmtId="2" fontId="5" fillId="40" borderId="17" xfId="45" applyNumberFormat="1" applyFont="1" applyFill="1" applyBorder="1" applyAlignment="1" applyProtection="1">
      <alignment horizontal="center" vertical="center" wrapText="1"/>
      <protection/>
    </xf>
    <xf numFmtId="15" fontId="4" fillId="40" borderId="17" xfId="0" applyNumberFormat="1" applyFont="1" applyFill="1" applyBorder="1" applyAlignment="1">
      <alignment horizontal="center" vertical="center" wrapText="1"/>
    </xf>
    <xf numFmtId="14" fontId="4" fillId="40" borderId="17" xfId="0" applyNumberFormat="1" applyFont="1" applyFill="1" applyBorder="1" applyAlignment="1">
      <alignment vertical="center" wrapText="1"/>
    </xf>
    <xf numFmtId="0" fontId="6" fillId="40" borderId="17" xfId="0" applyFont="1" applyFill="1" applyBorder="1" applyAlignment="1">
      <alignment horizontal="justify" vertical="center" wrapText="1"/>
    </xf>
    <xf numFmtId="0" fontId="4" fillId="40" borderId="18" xfId="0" applyFont="1" applyFill="1" applyBorder="1" applyAlignment="1">
      <alignment horizontal="center" vertical="center" wrapText="1"/>
    </xf>
    <xf numFmtId="0" fontId="4" fillId="15" borderId="12" xfId="0" applyFont="1" applyFill="1" applyBorder="1" applyAlignment="1">
      <alignment horizontal="center" vertical="center" wrapText="1"/>
    </xf>
    <xf numFmtId="49" fontId="4" fillId="15" borderId="12" xfId="0" applyNumberFormat="1" applyFont="1" applyFill="1" applyBorder="1" applyAlignment="1">
      <alignment horizontal="center" vertical="center" wrapText="1"/>
    </xf>
    <xf numFmtId="165" fontId="4" fillId="15" borderId="12" xfId="0" applyNumberFormat="1" applyFont="1" applyFill="1" applyBorder="1" applyAlignment="1">
      <alignment horizontal="center" vertical="center" wrapText="1"/>
    </xf>
    <xf numFmtId="2" fontId="4" fillId="15" borderId="12" xfId="0" applyNumberFormat="1" applyFont="1" applyFill="1" applyBorder="1" applyAlignment="1">
      <alignment horizontal="center" vertical="center" wrapText="1"/>
    </xf>
    <xf numFmtId="2" fontId="5" fillId="15" borderId="12" xfId="45" applyNumberFormat="1" applyFont="1" applyFill="1" applyBorder="1" applyAlignment="1" applyProtection="1">
      <alignment horizontal="center" vertical="center" wrapText="1"/>
      <protection/>
    </xf>
    <xf numFmtId="0" fontId="6" fillId="15" borderId="12" xfId="0" applyFont="1" applyFill="1" applyBorder="1" applyAlignment="1">
      <alignment vertical="center" wrapText="1"/>
    </xf>
    <xf numFmtId="0" fontId="7" fillId="15" borderId="12" xfId="0" applyFont="1" applyFill="1" applyBorder="1" applyAlignment="1">
      <alignment horizontal="center" vertical="center" wrapText="1"/>
    </xf>
    <xf numFmtId="0" fontId="4" fillId="15" borderId="23" xfId="0" applyFont="1" applyFill="1" applyBorder="1" applyAlignment="1">
      <alignment horizontal="center" vertical="center" wrapText="1"/>
    </xf>
    <xf numFmtId="3" fontId="4" fillId="15" borderId="17" xfId="0" applyNumberFormat="1" applyFont="1" applyFill="1" applyBorder="1" applyAlignment="1">
      <alignment horizontal="center"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Fill="1" applyBorder="1" applyAlignment="1">
      <alignment horizontal="center" vertical="center" textRotation="90"/>
    </xf>
    <xf numFmtId="0" fontId="64" fillId="0" borderId="0" xfId="0" applyFont="1" applyFill="1" applyBorder="1" applyAlignment="1">
      <alignment/>
    </xf>
    <xf numFmtId="0" fontId="65" fillId="0" borderId="0" xfId="0" applyFont="1" applyBorder="1" applyAlignment="1">
      <alignment/>
    </xf>
    <xf numFmtId="0" fontId="65" fillId="0" borderId="0" xfId="0" applyFont="1" applyFill="1" applyBorder="1" applyAlignment="1">
      <alignment/>
    </xf>
    <xf numFmtId="0" fontId="65" fillId="9" borderId="24" xfId="0" applyFont="1" applyFill="1" applyBorder="1" applyAlignment="1">
      <alignment horizontal="center" vertical="center" textRotation="90"/>
    </xf>
    <xf numFmtId="3" fontId="5" fillId="39" borderId="10" xfId="45" applyNumberFormat="1" applyFont="1" applyFill="1" applyBorder="1" applyAlignment="1" applyProtection="1">
      <alignment horizontal="center" vertical="center" wrapText="1"/>
      <protection/>
    </xf>
    <xf numFmtId="2" fontId="5" fillId="38" borderId="11" xfId="45" applyNumberFormat="1" applyFont="1" applyFill="1" applyBorder="1" applyAlignment="1" applyProtection="1">
      <alignment horizontal="center" vertical="center" wrapText="1"/>
      <protection/>
    </xf>
    <xf numFmtId="2" fontId="5" fillId="38" borderId="10" xfId="45" applyNumberFormat="1" applyFont="1" applyFill="1" applyBorder="1" applyAlignment="1" applyProtection="1">
      <alignment horizontal="center" vertical="center" wrapText="1"/>
      <protection/>
    </xf>
    <xf numFmtId="15" fontId="4" fillId="38" borderId="10" xfId="0" applyNumberFormat="1" applyFont="1" applyFill="1" applyBorder="1" applyAlignment="1">
      <alignment horizontal="center" vertical="center" wrapText="1"/>
    </xf>
    <xf numFmtId="2" fontId="5" fillId="34" borderId="10" xfId="45" applyNumberFormat="1" applyFont="1" applyFill="1" applyBorder="1" applyAlignment="1" applyProtection="1">
      <alignment horizontal="center" vertical="center"/>
      <protection/>
    </xf>
    <xf numFmtId="0" fontId="7" fillId="8" borderId="17" xfId="0"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7" xfId="0" applyFont="1" applyFill="1" applyBorder="1" applyAlignment="1">
      <alignment horizontal="center" vertical="center" wrapText="1"/>
    </xf>
    <xf numFmtId="165" fontId="7" fillId="34" borderId="17" xfId="0" applyNumberFormat="1" applyFont="1" applyFill="1" applyBorder="1" applyAlignment="1">
      <alignment horizontal="center" vertical="center" wrapText="1"/>
    </xf>
    <xf numFmtId="0" fontId="7" fillId="37" borderId="14"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7" fillId="38" borderId="10" xfId="0" applyFont="1" applyFill="1" applyBorder="1" applyAlignment="1">
      <alignment horizontal="center" vertical="center" wrapText="1"/>
    </xf>
    <xf numFmtId="0" fontId="7" fillId="38" borderId="11" xfId="0" applyFont="1" applyFill="1" applyBorder="1" applyAlignment="1">
      <alignment horizontal="center" vertical="center" wrapText="1"/>
    </xf>
    <xf numFmtId="0" fontId="7" fillId="38" borderId="17" xfId="0" applyFont="1" applyFill="1" applyBorder="1" applyAlignment="1">
      <alignment horizontal="center" vertical="center" wrapText="1"/>
    </xf>
    <xf numFmtId="0" fontId="7" fillId="39" borderId="14" xfId="0" applyFont="1" applyFill="1" applyBorder="1" applyAlignment="1">
      <alignment horizontal="center" vertical="center" wrapText="1"/>
    </xf>
    <xf numFmtId="0" fontId="7" fillId="39" borderId="11" xfId="0" applyFont="1" applyFill="1" applyBorder="1" applyAlignment="1">
      <alignment horizontal="center" vertical="center" wrapText="1"/>
    </xf>
    <xf numFmtId="165" fontId="7" fillId="39" borderId="10" xfId="0" applyNumberFormat="1" applyFont="1" applyFill="1" applyBorder="1" applyAlignment="1">
      <alignment horizontal="center" vertical="center" wrapText="1"/>
    </xf>
    <xf numFmtId="165" fontId="7" fillId="39" borderId="17"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 fillId="40" borderId="14" xfId="0" applyFont="1" applyFill="1" applyBorder="1" applyAlignment="1">
      <alignment horizontal="center" vertical="center" wrapText="1"/>
    </xf>
    <xf numFmtId="0" fontId="7" fillId="40" borderId="10"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7" fillId="40" borderId="17" xfId="0" applyFont="1" applyFill="1" applyBorder="1" applyAlignment="1">
      <alignment horizontal="center" vertical="center" wrapText="1"/>
    </xf>
    <xf numFmtId="0" fontId="65" fillId="12" borderId="26" xfId="0" applyFont="1" applyFill="1" applyBorder="1" applyAlignment="1">
      <alignment horizontal="center" vertical="center" textRotation="90"/>
    </xf>
    <xf numFmtId="0" fontId="65" fillId="12" borderId="27" xfId="0" applyFont="1" applyFill="1" applyBorder="1" applyAlignment="1">
      <alignment horizontal="center" vertical="center" textRotation="90"/>
    </xf>
    <xf numFmtId="0" fontId="65" fillId="12" borderId="28" xfId="0" applyFont="1" applyFill="1" applyBorder="1" applyAlignment="1">
      <alignment horizontal="center" vertical="center" textRotation="90"/>
    </xf>
    <xf numFmtId="0" fontId="65" fillId="40" borderId="26" xfId="0" applyFont="1" applyFill="1" applyBorder="1" applyAlignment="1">
      <alignment horizontal="center" vertical="center" textRotation="90"/>
    </xf>
    <xf numFmtId="0" fontId="65" fillId="40" borderId="27" xfId="0" applyFont="1" applyFill="1" applyBorder="1" applyAlignment="1">
      <alignment horizontal="center" vertical="center" textRotation="90"/>
    </xf>
    <xf numFmtId="0" fontId="65" fillId="40" borderId="28" xfId="0" applyFont="1" applyFill="1" applyBorder="1" applyAlignment="1">
      <alignment horizontal="center" vertical="center" textRotation="90"/>
    </xf>
    <xf numFmtId="0" fontId="65" fillId="34" borderId="26" xfId="0" applyFont="1" applyFill="1" applyBorder="1" applyAlignment="1">
      <alignment horizontal="center" vertical="center" textRotation="90"/>
    </xf>
    <xf numFmtId="0" fontId="65" fillId="34" borderId="27" xfId="0" applyFont="1" applyFill="1" applyBorder="1" applyAlignment="1">
      <alignment horizontal="center" vertical="center" textRotation="90"/>
    </xf>
    <xf numFmtId="0" fontId="65" fillId="34" borderId="28" xfId="0" applyFont="1" applyFill="1" applyBorder="1" applyAlignment="1">
      <alignment horizontal="center" vertical="center" textRotation="90"/>
    </xf>
    <xf numFmtId="0" fontId="65" fillId="15" borderId="26" xfId="0" applyFont="1" applyFill="1" applyBorder="1" applyAlignment="1">
      <alignment horizontal="center" vertical="center" textRotation="90"/>
    </xf>
    <xf numFmtId="0" fontId="65" fillId="15" borderId="27" xfId="0" applyFont="1" applyFill="1" applyBorder="1" applyAlignment="1">
      <alignment horizontal="center" vertical="center" textRotation="90"/>
    </xf>
    <xf numFmtId="0" fontId="65" fillId="15" borderId="28" xfId="0" applyFont="1" applyFill="1" applyBorder="1" applyAlignment="1">
      <alignment horizontal="center" vertical="center" textRotation="90"/>
    </xf>
    <xf numFmtId="0" fontId="65" fillId="8" borderId="26" xfId="0" applyFont="1" applyFill="1" applyBorder="1" applyAlignment="1">
      <alignment horizontal="center" vertical="center" textRotation="90"/>
    </xf>
    <xf numFmtId="0" fontId="65" fillId="0" borderId="27" xfId="0" applyFont="1" applyBorder="1" applyAlignment="1">
      <alignment horizontal="center" vertical="center" textRotation="90"/>
    </xf>
    <xf numFmtId="0" fontId="65" fillId="0" borderId="28" xfId="0" applyFont="1" applyBorder="1" applyAlignment="1">
      <alignment horizontal="center" vertical="center" textRotation="90"/>
    </xf>
    <xf numFmtId="0" fontId="65" fillId="11" borderId="26" xfId="0" applyFont="1" applyFill="1" applyBorder="1" applyAlignment="1">
      <alignment horizontal="center" vertical="center" textRotation="90"/>
    </xf>
    <xf numFmtId="0" fontId="65" fillId="11" borderId="28" xfId="0" applyFont="1" applyFill="1" applyBorder="1" applyAlignment="1">
      <alignment horizontal="center" vertical="center" textRotation="90"/>
    </xf>
    <xf numFmtId="0" fontId="65" fillId="10" borderId="26" xfId="0" applyFont="1" applyFill="1" applyBorder="1" applyAlignment="1">
      <alignment horizontal="center" vertical="center" textRotation="90"/>
    </xf>
    <xf numFmtId="0" fontId="65" fillId="10" borderId="27" xfId="0" applyFont="1" applyFill="1" applyBorder="1" applyAlignment="1">
      <alignment horizontal="center" vertical="center" textRotation="90"/>
    </xf>
    <xf numFmtId="0" fontId="65" fillId="10" borderId="28" xfId="0" applyFont="1" applyFill="1" applyBorder="1" applyAlignment="1">
      <alignment horizontal="center" vertical="center" textRotation="90"/>
    </xf>
    <xf numFmtId="0" fontId="65" fillId="38" borderId="26" xfId="0" applyFont="1" applyFill="1" applyBorder="1" applyAlignment="1">
      <alignment horizontal="center" vertical="center" textRotation="90"/>
    </xf>
    <xf numFmtId="0" fontId="65" fillId="38" borderId="27" xfId="0" applyFont="1" applyFill="1" applyBorder="1" applyAlignment="1">
      <alignment horizontal="center" vertical="center"/>
    </xf>
    <xf numFmtId="0" fontId="65" fillId="38" borderId="28" xfId="0" applyFont="1" applyFill="1" applyBorder="1" applyAlignment="1">
      <alignment horizontal="center" vertical="center"/>
    </xf>
    <xf numFmtId="0" fontId="65" fillId="39" borderId="26" xfId="0" applyFont="1" applyFill="1" applyBorder="1" applyAlignment="1">
      <alignment horizontal="center" vertical="center" textRotation="90"/>
    </xf>
    <xf numFmtId="0" fontId="65" fillId="39" borderId="27" xfId="0" applyFont="1" applyFill="1" applyBorder="1" applyAlignment="1">
      <alignment horizontal="center" vertical="center" textRotation="90"/>
    </xf>
    <xf numFmtId="0" fontId="65" fillId="39" borderId="28" xfId="0" applyFont="1" applyFill="1" applyBorder="1" applyAlignment="1">
      <alignment horizontal="center" vertical="center" textRotation="90"/>
    </xf>
    <xf numFmtId="0" fontId="65" fillId="36" borderId="26" xfId="0" applyFont="1" applyFill="1" applyBorder="1" applyAlignment="1">
      <alignment horizontal="center" vertical="center" textRotation="90"/>
    </xf>
    <xf numFmtId="0" fontId="65" fillId="36" borderId="27" xfId="0" applyFont="1" applyFill="1" applyBorder="1" applyAlignment="1">
      <alignment horizontal="center" vertical="center" textRotation="90"/>
    </xf>
    <xf numFmtId="0" fontId="65" fillId="36" borderId="28" xfId="0" applyFont="1" applyFill="1" applyBorder="1" applyAlignment="1">
      <alignment horizontal="center" vertical="center" textRotation="90"/>
    </xf>
    <xf numFmtId="0" fontId="65" fillId="28" borderId="26" xfId="0" applyFont="1" applyFill="1" applyBorder="1" applyAlignment="1">
      <alignment horizontal="center" vertical="center" textRotation="90"/>
    </xf>
    <xf numFmtId="0" fontId="65" fillId="28" borderId="27" xfId="0" applyFont="1" applyFill="1" applyBorder="1" applyAlignment="1">
      <alignment horizontal="center" vertical="center" textRotation="90"/>
    </xf>
    <xf numFmtId="0" fontId="65" fillId="28" borderId="28" xfId="0" applyFont="1" applyFill="1" applyBorder="1" applyAlignment="1">
      <alignment horizontal="center" vertical="center" textRotation="90"/>
    </xf>
    <xf numFmtId="0" fontId="65" fillId="37" borderId="26" xfId="0" applyFont="1" applyFill="1" applyBorder="1" applyAlignment="1">
      <alignment horizontal="center" vertical="center" textRotation="90"/>
    </xf>
    <xf numFmtId="0" fontId="65" fillId="37" borderId="27" xfId="0" applyFont="1" applyFill="1" applyBorder="1" applyAlignment="1">
      <alignment horizontal="center" vertical="center" textRotation="90"/>
    </xf>
    <xf numFmtId="0" fontId="65" fillId="37" borderId="28" xfId="0" applyFont="1" applyFill="1" applyBorder="1" applyAlignment="1">
      <alignment horizontal="center" vertical="center" textRotation="9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rldwide.espacenet.com/publicationDetails/biblio?DB=worldwide.espacenet.com&amp;II=0&amp;ND=3&amp;adjacent=true&amp;locale=fr_EP&amp;FT=D&amp;date=19981016&amp;CC=FR&amp;NR=2762132A1&amp;KC=A1" TargetMode="External" /><Relationship Id="rId2" Type="http://schemas.openxmlformats.org/officeDocument/2006/relationships/hyperlink" Target="http://worldwide.espacenet.com/publicationDetails/biblio?DB=worldwide.espacenet.com&amp;II=0&amp;ND=3&amp;adjacent=true&amp;locale=fr_EP&amp;FT=D&amp;date=19981113&amp;CC=FR&amp;NR=2763168A1&amp;KC=A1" TargetMode="External" /><Relationship Id="rId3" Type="http://schemas.openxmlformats.org/officeDocument/2006/relationships/hyperlink" Target="http://worldwide.espacenet.com/publicationDetails/biblio?DB=worldwide.espacenet.com&amp;II=0&amp;ND=3&amp;adjacent=true&amp;locale=fr_EP&amp;FT=D&amp;date=20000421&amp;CC=FR&amp;NR=2784784A1&amp;KC=A1" TargetMode="External" /><Relationship Id="rId4" Type="http://schemas.openxmlformats.org/officeDocument/2006/relationships/hyperlink" Target="http://worldwide.espacenet.com/publicationDetails/biblio?DB=worldwide.espacenet.com&amp;II=0&amp;ND=3&amp;adjacent=true&amp;locale=fr_EP&amp;FT=D&amp;date=20000421&amp;CC=FR&amp;NR=2784785A1&amp;KC=A1" TargetMode="External" /><Relationship Id="rId5" Type="http://schemas.openxmlformats.org/officeDocument/2006/relationships/hyperlink" Target="http://worldwide.espacenet.com/publicationDetails/biblio?DB=worldwide.espacenet.com&amp;II=0&amp;ND=3&amp;adjacent=true&amp;locale=fr_EP&amp;FT=D&amp;date=20030307&amp;CC=FR&amp;NR=2829281A1&amp;KC=A1" TargetMode="External" /><Relationship Id="rId6" Type="http://schemas.openxmlformats.org/officeDocument/2006/relationships/hyperlink" Target="http://worldwide.espacenet.com/publicationDetails/biblio?DB=worldwide.espacenet.com&amp;II=0&amp;ND=3&amp;adjacent=true&amp;locale=fr_EP&amp;FT=D&amp;date=20030314&amp;CC=FR&amp;NR=2829454A1&amp;KC=A1" TargetMode="External" /><Relationship Id="rId7" Type="http://schemas.openxmlformats.org/officeDocument/2006/relationships/hyperlink" Target="http://worldwide.espacenet.com/publicationDetails/biblio?DB=worldwide.espacenet.com&amp;II=0&amp;ND=3&amp;adjacent=true&amp;locale=fr_EP&amp;FT=D&amp;date=20030411&amp;CC=FR&amp;NR=2830668A1&amp;KC=A1" TargetMode="External" /><Relationship Id="rId8" Type="http://schemas.openxmlformats.org/officeDocument/2006/relationships/hyperlink" Target="http://worldwide.espacenet.com/publicationDetails/biblio?DB=worldwide.espacenet.com&amp;II=0&amp;ND=3&amp;adjacent=true&amp;locale=fr_EP&amp;FT=D&amp;date=20040123&amp;CC=FR&amp;NR=2842696A1&amp;KC=A1" TargetMode="External" /><Relationship Id="rId9" Type="http://schemas.openxmlformats.org/officeDocument/2006/relationships/hyperlink" Target="http://worldwide.espacenet.com/publicationDetails/biblio?DB=worldwide.espacenet.com&amp;II=0&amp;ND=3&amp;adjacent=true&amp;locale=fr_EP&amp;FT=D&amp;date=20040123&amp;CC=FR&amp;NR=2842697A1&amp;KC=A1" TargetMode="External" /><Relationship Id="rId10" Type="http://schemas.openxmlformats.org/officeDocument/2006/relationships/hyperlink" Target="http://worldwide.espacenet.com/publicationDetails/biblio?DB=worldwide.espacenet.com&amp;II=0&amp;ND=3&amp;adjacent=true&amp;locale=fr_EP&amp;FT=D&amp;date=20040123&amp;CC=FR&amp;NR=2842602A1&amp;KC=A1" TargetMode="External" /><Relationship Id="rId11" Type="http://schemas.openxmlformats.org/officeDocument/2006/relationships/hyperlink" Target="http://worldwide.espacenet.com/publicationDetails/biblio?DB=worldwide.espacenet.com&amp;II=0&amp;ND=3&amp;adjacent=true&amp;locale=fr_EP&amp;FT=D&amp;date=20040123&amp;CC=FR&amp;NR=2842595A1&amp;KC=A1" TargetMode="External" /><Relationship Id="rId12" Type="http://schemas.openxmlformats.org/officeDocument/2006/relationships/hyperlink" Target="http://worldwide.espacenet.com/publicationDetails/biblio?DB=worldwide.espacenet.com&amp;II=0&amp;ND=3&amp;adjacent=true&amp;locale=fr_EP&amp;FT=D&amp;date=20040123&amp;CC=FR&amp;NR=2842596A1&amp;KC=A1" TargetMode="External" /><Relationship Id="rId13" Type="http://schemas.openxmlformats.org/officeDocument/2006/relationships/hyperlink" Target="http://worldwide.espacenet.com/publicationDetails/biblio?DB=worldwide.espacenet.com&amp;II=0&amp;ND=3&amp;adjacent=true&amp;locale=fr_EP&amp;FT=D&amp;date=20051021&amp;CC=FR&amp;NR=2869154A1&amp;KC=A1" TargetMode="External" /><Relationship Id="rId14" Type="http://schemas.openxmlformats.org/officeDocument/2006/relationships/hyperlink" Target="http://worldwide.espacenet.com/publicationDetails/biblio?DB=worldwide.espacenet.com&amp;II=0&amp;ND=3&amp;adjacent=true&amp;locale=fr_EP&amp;FT=D&amp;date=20060623&amp;CC=FR&amp;NR=2879471A1&amp;KC=A1" TargetMode="External" /><Relationship Id="rId15" Type="http://schemas.openxmlformats.org/officeDocument/2006/relationships/hyperlink" Target="http://worldwide.espacenet.com/publicationDetails/biblio?DB=worldwide.espacenet.com&amp;II=0&amp;ND=3&amp;adjacent=true&amp;locale=fr_EP&amp;FT=D&amp;date=20080530&amp;CC=FR&amp;NR=2909179A1&amp;KC=A1" TargetMode="External" /><Relationship Id="rId16" Type="http://schemas.openxmlformats.org/officeDocument/2006/relationships/hyperlink" Target="http://worldwide.espacenet.com/publicationDetails/biblio?DB=worldwide.espacenet.com&amp;II=0&amp;ND=3&amp;adjacent=true&amp;locale=fr_EP&amp;FT=D&amp;date=20090116&amp;CC=FR&amp;NR=2918752A1&amp;KC=A1" TargetMode="External" /><Relationship Id="rId17" Type="http://schemas.openxmlformats.org/officeDocument/2006/relationships/hyperlink" Target="http://worldwide.espacenet.com/publicationDetails/biblio?DB=worldwide.espacenet.com&amp;II=0&amp;ND=3&amp;adjacent=true&amp;locale=fr_EP&amp;FT=D&amp;date=20090410&amp;CC=FR&amp;NR=2922030A1&amp;KC=A1" TargetMode="External" /><Relationship Id="rId18" Type="http://schemas.openxmlformats.org/officeDocument/2006/relationships/hyperlink" Target="http://worldwide.espacenet.com/publicationDetails/biblio?DB=worldwide.espacenet.com&amp;II=0&amp;ND=3&amp;adjacent=true&amp;locale=fr_EP&amp;FT=D&amp;date=20090424&amp;CC=FR&amp;NR=2922678A1&amp;KC=A1" TargetMode="External" /><Relationship Id="rId19" Type="http://schemas.openxmlformats.org/officeDocument/2006/relationships/hyperlink" Target="http://worldwide.espacenet.com/publicationDetails/biblio?DB=worldwide.espacenet.com&amp;II=0&amp;ND=3&amp;adjacent=true&amp;locale=fr_EP&amp;FT=D&amp;date=20090501&amp;CC=FR&amp;NR=2923010A1&amp;KC=A1" TargetMode="External" /><Relationship Id="rId20" Type="http://schemas.openxmlformats.org/officeDocument/2006/relationships/hyperlink" Target="http://worldwide.espacenet.com/publicationDetails/biblio?DB=worldwide.espacenet.com&amp;II=0&amp;ND=3&amp;adjacent=true&amp;locale=fr_EP&amp;FT=D&amp;date=20100101&amp;CC=FR&amp;NR=2933227A1&amp;KC=A1" TargetMode="External" /><Relationship Id="rId21" Type="http://schemas.openxmlformats.org/officeDocument/2006/relationships/hyperlink" Target="http://worldwide.espacenet.com/publicationDetails/biblio?DB=worldwide.espacenet.com&amp;II=0&amp;ND=3&amp;adjacent=true&amp;locale=fr_EP&amp;FT=D&amp;date=20100129&amp;CC=FR&amp;NR=2934406A1&amp;KC=A1" TargetMode="External" /><Relationship Id="rId22" Type="http://schemas.openxmlformats.org/officeDocument/2006/relationships/hyperlink" Target="http://worldwide.espacenet.com/publicationDetails/biblio?DB=worldwide.espacenet.com&amp;II=0&amp;ND=3&amp;adjacent=true&amp;locale=fr_EP&amp;FT=D&amp;date=20100129&amp;CC=FR&amp;NR=2934408A1&amp;KC=A1" TargetMode="External" /><Relationship Id="rId23" Type="http://schemas.openxmlformats.org/officeDocument/2006/relationships/hyperlink" Target="http://worldwide.espacenet.com/publicationDetails/biblio?DB=worldwide.espacenet.com&amp;II=0&amp;ND=3&amp;adjacent=true&amp;locale=fr_EP&amp;FT=D&amp;date=20100618&amp;CC=FR&amp;NR=2939895A1&amp;KC=A1" TargetMode="External" /><Relationship Id="rId24" Type="http://schemas.openxmlformats.org/officeDocument/2006/relationships/hyperlink" Target="http://worldwide.espacenet.com/publicationDetails/biblio?DB=worldwide.espacenet.com&amp;II=0&amp;ND=3&amp;adjacent=true&amp;locale=fr_EP&amp;FT=D&amp;date=20100625&amp;CC=FR&amp;NR=2940469A1&amp;KC=A1" TargetMode="External" /><Relationship Id="rId25" Type="http://schemas.openxmlformats.org/officeDocument/2006/relationships/hyperlink" Target="http://worldwide.espacenet.com/publicationDetails/biblio?DB=worldwide.espacenet.com&amp;II=0&amp;ND=3&amp;adjacent=true&amp;locale=fr_EP&amp;FT=D&amp;date=20100625&amp;CC=FR&amp;NR=2940470A1&amp;KC=A1" TargetMode="External" /><Relationship Id="rId26" Type="http://schemas.openxmlformats.org/officeDocument/2006/relationships/hyperlink" Target="http://worldwide.espacenet.com/publicationDetails/biblio?DB=worldwide.espacenet.com&amp;II=0&amp;ND=3&amp;adjacent=true&amp;locale=fr_EP&amp;FT=D&amp;date=20110121&amp;CC=FR&amp;NR=2948223A1&amp;KC=A1" TargetMode="External" /><Relationship Id="rId27" Type="http://schemas.openxmlformats.org/officeDocument/2006/relationships/hyperlink" Target="http://worldwide.espacenet.com/publicationDetails/biblio?DB=worldwide.espacenet.com&amp;II=0&amp;ND=3&amp;adjacent=true&amp;locale=fr_EP&amp;FT=D&amp;date=20111209&amp;CC=FR&amp;NR=2960791A1&amp;KC=A1" TargetMode="External" /><Relationship Id="rId28" Type="http://schemas.openxmlformats.org/officeDocument/2006/relationships/hyperlink" Target="http://worldwide.espacenet.com/publicationDetails/biblio?DB=worldwide.espacenet.com&amp;II=0&amp;ND=3&amp;adjacent=true&amp;locale=fr_EP&amp;FT=D&amp;date=20111223&amp;CC=FR&amp;NR=2961414A1&amp;KC=A1" TargetMode="External" /><Relationship Id="rId29" Type="http://schemas.openxmlformats.org/officeDocument/2006/relationships/hyperlink" Target="http://worldwide.espacenet.com/publicationDetails/biblio?DB=worldwide.espacenet.com&amp;II=0&amp;ND=3&amp;adjacent=true&amp;locale=fr_EP&amp;FT=D&amp;date=20120309&amp;CC=FR&amp;NR=2964456A1&amp;KC=A1" TargetMode="External" /><Relationship Id="rId30" Type="http://schemas.openxmlformats.org/officeDocument/2006/relationships/hyperlink" Target="http://worldwide.espacenet.com/publicationDetails/biblio?DB=worldwide.espacenet.com&amp;II=0&amp;ND=3&amp;adjacent=true&amp;locale=fr_EP&amp;FT=D&amp;date=20120713&amp;CC=FR&amp;NR=2970339A1&amp;KC=A1" TargetMode="External" /><Relationship Id="rId31" Type="http://schemas.openxmlformats.org/officeDocument/2006/relationships/hyperlink" Target="http://worldwide.espacenet.com/publicationDetails/biblio?DB=worldwide.espacenet.com&amp;II=0&amp;ND=3&amp;adjacent=true&amp;locale=fr_EP&amp;FT=D&amp;date=20121026&amp;CC=FR&amp;NR=2974444A1&amp;KC=A1" TargetMode="External" /><Relationship Id="rId32" Type="http://schemas.openxmlformats.org/officeDocument/2006/relationships/hyperlink" Target="http://worldwide.espacenet.com/publicationDetails/biblio?DB=worldwide.espacenet.com&amp;II=0&amp;ND=3&amp;adjacent=true&amp;locale=fr_EP&amp;FT=D&amp;date=20130104&amp;CC=FR&amp;NR=2977377A1&amp;KC=A1" TargetMode="External" /><Relationship Id="rId33" Type="http://schemas.openxmlformats.org/officeDocument/2006/relationships/hyperlink" Target="http://worldwide.espacenet.com/publicationDetails/biblio?DB=worldwide.espacenet.com&amp;II=0&amp;ND=3&amp;adjacent=true&amp;locale=fr_EP&amp;FT=D&amp;date=20130201&amp;CC=FR&amp;NR=2978594A1&amp;KC=A1" TargetMode="External" /><Relationship Id="rId34" Type="http://schemas.openxmlformats.org/officeDocument/2006/relationships/hyperlink" Target="http://worldwide.espacenet.com/publicationDetails/biblio?DB=worldwide.espacenet.com&amp;II=0&amp;ND=3&amp;adjacent=true&amp;locale=fr_EP&amp;FT=D&amp;date=20130510&amp;CC=FR&amp;NR=2982407A1&amp;KC=A1" TargetMode="External" /><Relationship Id="rId35" Type="http://schemas.openxmlformats.org/officeDocument/2006/relationships/hyperlink" Target="http://worldwide.espacenet.com/publicationDetails/biblio?DB=worldwide.espacenet.com&amp;II=0&amp;ND=3&amp;adjacent=true&amp;locale=fr_EP&amp;FT=D&amp;date=20130607&amp;CC=FR&amp;NR=2983625A1&amp;KC=A1" TargetMode="External" /><Relationship Id="rId36" Type="http://schemas.openxmlformats.org/officeDocument/2006/relationships/hyperlink" Target="http://worldwide.espacenet.com/publicationDetails/biblio?DB=worldwide.espacenet.com&amp;II=0&amp;ND=3&amp;adjacent=true&amp;locale=fr_EP&amp;FT=D&amp;date=20130607&amp;CC=FR&amp;NR=2983624A1&amp;KC=A1" TargetMode="External" /><Relationship Id="rId37" Type="http://schemas.openxmlformats.org/officeDocument/2006/relationships/hyperlink" Target="http://worldwide.espacenet.com/publicationDetails/biblio?DB=worldwide.espacenet.com&amp;II=0&amp;ND=3&amp;adjacent=true&amp;locale=fr_EP&amp;FT=D&amp;date=20130614&amp;CC=FR&amp;NR=2984003A1&amp;KC=A1" TargetMode="External" /><Relationship Id="rId38" Type="http://schemas.openxmlformats.org/officeDocument/2006/relationships/hyperlink" Target="http://worldwide.espacenet.com/publicationDetails/biblio?DB=worldwide.espacenet.com&amp;II=0&amp;ND=3&amp;adjacent=true&amp;locale=fr_EP&amp;FT=D&amp;date=19960920&amp;CC=FR&amp;NR=2731831A1&amp;KC=A1" TargetMode="External" /><Relationship Id="rId39" Type="http://schemas.openxmlformats.org/officeDocument/2006/relationships/hyperlink" Target="http://worldwide.espacenet.com/publicationDetails/biblio?DB=EPODOC&amp;II=0&amp;ND=3&amp;adjacent=true&amp;locale=fr_EP&amp;FT=D&amp;date=20131004&amp;CC=FR&amp;NR=2988898A1&amp;KC=A1" TargetMode="External" /><Relationship Id="rId40" Type="http://schemas.openxmlformats.org/officeDocument/2006/relationships/hyperlink" Target="http://worldwide.espacenet.com/publicationDetails/originalDocument?FT=D&amp;date=20140606&amp;DB=EPODOC&amp;locale=fr_EP&amp;CC=FR&amp;NR=2998822A1&amp;KC=A1&amp;ND=4" TargetMode="External" /><Relationship Id="rId41" Type="http://schemas.openxmlformats.org/officeDocument/2006/relationships/hyperlink" Target="http://worldwide.espacenet.com/publicationDetails/originalDocument?FT=D&amp;date=20140516&amp;DB=EPODOC&amp;locale=fr_EP&amp;CC=FR&amp;NR=2997888A1&amp;KC=A1&amp;ND=4" TargetMode="External" /><Relationship Id="rId42" Type="http://schemas.openxmlformats.org/officeDocument/2006/relationships/hyperlink" Target="http://worldwide.espacenet.com/publicationDetails/originalDocument?FT=D&amp;date=20140516&amp;DB=EPODOC&amp;locale=fr_EP&amp;CC=FR&amp;NR=2997887A1&amp;KC=A1&amp;ND=4" TargetMode="External" /><Relationship Id="rId43" Type="http://schemas.openxmlformats.org/officeDocument/2006/relationships/hyperlink" Target="http://worldwide.espacenet.com/publicationDetails/originalDocument?CC=FR&amp;NR=2987489A1&amp;KC=A1&amp;FT=D&amp;ND=3&amp;date=20130830&amp;DB=EPODOC&amp;locale=fr_EP" TargetMode="External" /><Relationship Id="rId44" Type="http://schemas.openxmlformats.org/officeDocument/2006/relationships/hyperlink" Target="http://worldwide.espacenet.com/publicationDetails/biblio?DB=EPODOC&amp;II=0&amp;ND=3&amp;adjacent=true&amp;locale=fr_EP&amp;FT=D&amp;date=20130830&amp;CC=FR&amp;NR=2987486A1&amp;KC=A1" TargetMode="External" /><Relationship Id="rId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zoomScale="75" zoomScaleNormal="75" zoomScalePageLayoutView="0" workbookViewId="0" topLeftCell="A1">
      <selection activeCell="K9" sqref="K9"/>
    </sheetView>
  </sheetViews>
  <sheetFormatPr defaultColWidth="11.421875" defaultRowHeight="15"/>
  <cols>
    <col min="1" max="1" width="10.421875" style="0" customWidth="1"/>
    <col min="3" max="3" width="14.8515625" style="0" bestFit="1" customWidth="1"/>
    <col min="4" max="4" width="12.8515625" style="0" bestFit="1" customWidth="1"/>
    <col min="6" max="6" width="15.57421875" style="0" bestFit="1" customWidth="1"/>
    <col min="7" max="7" width="13.421875" style="0" customWidth="1"/>
    <col min="8" max="8" width="13.7109375" style="0" customWidth="1"/>
    <col min="9" max="9" width="58.00390625" style="0" customWidth="1"/>
    <col min="10" max="10" width="65.28125" style="0" customWidth="1"/>
    <col min="11" max="11" width="17.7109375" style="0" customWidth="1"/>
  </cols>
  <sheetData>
    <row r="1" ht="15">
      <c r="A1" s="371" t="s">
        <v>294</v>
      </c>
    </row>
    <row r="2" ht="15">
      <c r="A2" s="370" t="s">
        <v>291</v>
      </c>
    </row>
    <row r="3" spans="1:9" ht="15">
      <c r="A3" s="369" t="s">
        <v>293</v>
      </c>
      <c r="B3" s="369"/>
      <c r="C3" s="369"/>
      <c r="D3" s="369"/>
      <c r="E3" s="369"/>
      <c r="F3" s="369"/>
      <c r="G3" s="369"/>
      <c r="H3" s="369"/>
      <c r="I3" s="369"/>
    </row>
    <row r="4" spans="1:9" ht="15">
      <c r="A4" s="369" t="s">
        <v>292</v>
      </c>
      <c r="B4" s="369"/>
      <c r="C4" s="369"/>
      <c r="D4" s="369"/>
      <c r="E4" s="369"/>
      <c r="F4" s="369"/>
      <c r="G4" s="369"/>
      <c r="H4" s="369"/>
      <c r="I4" s="369"/>
    </row>
    <row r="6" spans="1:11" ht="36">
      <c r="A6" s="57"/>
      <c r="B6" s="57" t="s">
        <v>0</v>
      </c>
      <c r="C6" s="57" t="s">
        <v>1</v>
      </c>
      <c r="D6" s="58" t="s">
        <v>2</v>
      </c>
      <c r="E6" s="59" t="s">
        <v>3</v>
      </c>
      <c r="F6" s="59" t="s">
        <v>277</v>
      </c>
      <c r="G6" s="60" t="s">
        <v>4</v>
      </c>
      <c r="H6" s="58" t="s">
        <v>5</v>
      </c>
      <c r="I6" s="57" t="s">
        <v>6</v>
      </c>
      <c r="J6" s="61" t="s">
        <v>7</v>
      </c>
      <c r="K6" s="57" t="s">
        <v>8</v>
      </c>
    </row>
    <row r="7" spans="1:11" s="84" customFormat="1" ht="15.75" thickBot="1">
      <c r="A7" s="80"/>
      <c r="B7" s="80"/>
      <c r="C7" s="80"/>
      <c r="D7" s="81"/>
      <c r="E7" s="82"/>
      <c r="F7" s="82"/>
      <c r="G7" s="83"/>
      <c r="H7" s="81"/>
      <c r="I7" s="80"/>
      <c r="J7" s="80"/>
      <c r="K7" s="80"/>
    </row>
    <row r="8" spans="1:11" ht="56.25">
      <c r="A8" s="421" t="s">
        <v>278</v>
      </c>
      <c r="B8" s="62" t="s">
        <v>72</v>
      </c>
      <c r="C8" s="63" t="s">
        <v>73</v>
      </c>
      <c r="D8" s="64">
        <v>38341</v>
      </c>
      <c r="E8" s="65">
        <f ca="1">(TODAY()-$D8)/365</f>
        <v>9.482191780821918</v>
      </c>
      <c r="F8" s="66" t="s">
        <v>74</v>
      </c>
      <c r="G8" s="64">
        <v>38891</v>
      </c>
      <c r="H8" s="67">
        <v>39108</v>
      </c>
      <c r="I8" s="69" t="s">
        <v>75</v>
      </c>
      <c r="J8" s="68" t="s">
        <v>76</v>
      </c>
      <c r="K8" s="70" t="s">
        <v>77</v>
      </c>
    </row>
    <row r="9" spans="1:11" ht="90">
      <c r="A9" s="422"/>
      <c r="B9" s="28" t="s">
        <v>145</v>
      </c>
      <c r="C9" s="28" t="s">
        <v>146</v>
      </c>
      <c r="D9" s="29">
        <v>40332</v>
      </c>
      <c r="E9" s="30">
        <f ca="1">(TODAY()-$D9)/365</f>
        <v>4.027397260273973</v>
      </c>
      <c r="F9" s="31" t="s">
        <v>147</v>
      </c>
      <c r="G9" s="32">
        <v>40886</v>
      </c>
      <c r="H9" s="32">
        <v>41110</v>
      </c>
      <c r="I9" s="34" t="s">
        <v>148</v>
      </c>
      <c r="J9" s="33" t="s">
        <v>149</v>
      </c>
      <c r="K9" s="71" t="s">
        <v>150</v>
      </c>
    </row>
    <row r="10" spans="1:11" ht="102" thickBot="1">
      <c r="A10" s="423"/>
      <c r="B10" s="72" t="s">
        <v>156</v>
      </c>
      <c r="C10" s="72" t="s">
        <v>157</v>
      </c>
      <c r="D10" s="73">
        <v>40345</v>
      </c>
      <c r="E10" s="74">
        <f ca="1">(TODAY()-$D10)/365</f>
        <v>3.9917808219178084</v>
      </c>
      <c r="F10" s="75" t="s">
        <v>158</v>
      </c>
      <c r="G10" s="76">
        <v>40900</v>
      </c>
      <c r="H10" s="73">
        <v>41075</v>
      </c>
      <c r="I10" s="382" t="s">
        <v>159</v>
      </c>
      <c r="J10" s="77" t="s">
        <v>160</v>
      </c>
      <c r="K10" s="78" t="s">
        <v>161</v>
      </c>
    </row>
    <row r="11" spans="1:11" s="84" customFormat="1" ht="15.75" thickBot="1">
      <c r="A11" s="372"/>
      <c r="B11" s="3"/>
      <c r="C11" s="3"/>
      <c r="D11" s="5"/>
      <c r="E11" s="6"/>
      <c r="F11" s="46"/>
      <c r="G11" s="85"/>
      <c r="H11" s="5"/>
      <c r="I11" s="108"/>
      <c r="J11" s="4"/>
      <c r="K11" s="3"/>
    </row>
    <row r="12" spans="1:11" ht="123.75">
      <c r="A12" s="424" t="s">
        <v>295</v>
      </c>
      <c r="B12" s="86" t="s">
        <v>128</v>
      </c>
      <c r="C12" s="86" t="s">
        <v>129</v>
      </c>
      <c r="D12" s="87">
        <v>39797</v>
      </c>
      <c r="E12" s="88">
        <f ca="1">(TODAY()-$D12)/365</f>
        <v>5.493150684931507</v>
      </c>
      <c r="F12" s="89" t="s">
        <v>130</v>
      </c>
      <c r="G12" s="87">
        <v>40347</v>
      </c>
      <c r="H12" s="90">
        <v>40557</v>
      </c>
      <c r="I12" s="92" t="s">
        <v>131</v>
      </c>
      <c r="J12" s="91" t="s">
        <v>132</v>
      </c>
      <c r="K12" s="93" t="s">
        <v>133</v>
      </c>
    </row>
    <row r="13" spans="1:11" ht="113.25" thickBot="1">
      <c r="A13" s="425"/>
      <c r="B13" s="94" t="s">
        <v>190</v>
      </c>
      <c r="C13" s="95" t="s">
        <v>191</v>
      </c>
      <c r="D13" s="96">
        <v>40553</v>
      </c>
      <c r="E13" s="97">
        <f ca="1">(TODAY()-$D13)/365</f>
        <v>3.421917808219178</v>
      </c>
      <c r="F13" s="98" t="s">
        <v>192</v>
      </c>
      <c r="G13" s="99">
        <v>41103</v>
      </c>
      <c r="H13" s="100"/>
      <c r="I13" s="383" t="s">
        <v>193</v>
      </c>
      <c r="J13" s="101" t="s">
        <v>194</v>
      </c>
      <c r="K13" s="102" t="s">
        <v>195</v>
      </c>
    </row>
    <row r="14" spans="1:11" s="84" customFormat="1" ht="15.75" thickBot="1">
      <c r="A14" s="372"/>
      <c r="B14" s="3"/>
      <c r="C14" s="103"/>
      <c r="D14" s="104"/>
      <c r="E14" s="6"/>
      <c r="F14" s="46"/>
      <c r="G14" s="105"/>
      <c r="H14" s="106"/>
      <c r="I14" s="384"/>
      <c r="J14" s="107"/>
      <c r="K14" s="3"/>
    </row>
    <row r="15" spans="1:11" ht="90">
      <c r="A15" s="435" t="s">
        <v>283</v>
      </c>
      <c r="B15" s="168" t="s">
        <v>42</v>
      </c>
      <c r="C15" s="168" t="s">
        <v>43</v>
      </c>
      <c r="D15" s="169">
        <v>37453</v>
      </c>
      <c r="E15" s="170">
        <f aca="true" ca="1" t="shared" si="0" ref="E15:E33">(TODAY()-$D15)/365</f>
        <v>11.915068493150685</v>
      </c>
      <c r="F15" s="171" t="s">
        <v>44</v>
      </c>
      <c r="G15" s="169">
        <v>38009</v>
      </c>
      <c r="H15" s="172">
        <v>38583</v>
      </c>
      <c r="I15" s="385" t="s">
        <v>45</v>
      </c>
      <c r="J15" s="173" t="s">
        <v>46</v>
      </c>
      <c r="K15" s="174" t="s">
        <v>14</v>
      </c>
    </row>
    <row r="16" spans="1:11" ht="90">
      <c r="A16" s="436"/>
      <c r="B16" s="175" t="s">
        <v>47</v>
      </c>
      <c r="C16" s="175" t="s">
        <v>48</v>
      </c>
      <c r="D16" s="176">
        <v>37453</v>
      </c>
      <c r="E16" s="177">
        <f ca="1" t="shared" si="0"/>
        <v>11.915068493150685</v>
      </c>
      <c r="F16" s="178" t="s">
        <v>49</v>
      </c>
      <c r="G16" s="176">
        <v>38009</v>
      </c>
      <c r="H16" s="179">
        <v>38583</v>
      </c>
      <c r="I16" s="386" t="s">
        <v>50</v>
      </c>
      <c r="J16" s="180" t="s">
        <v>51</v>
      </c>
      <c r="K16" s="181" t="s">
        <v>14</v>
      </c>
    </row>
    <row r="17" spans="1:11" ht="67.5">
      <c r="A17" s="436"/>
      <c r="B17" s="175" t="s">
        <v>52</v>
      </c>
      <c r="C17" s="175" t="s">
        <v>53</v>
      </c>
      <c r="D17" s="176">
        <v>37453</v>
      </c>
      <c r="E17" s="177">
        <f ca="1" t="shared" si="0"/>
        <v>11.915068493150685</v>
      </c>
      <c r="F17" s="178" t="s">
        <v>54</v>
      </c>
      <c r="G17" s="176">
        <v>38009</v>
      </c>
      <c r="H17" s="179">
        <v>38513</v>
      </c>
      <c r="I17" s="386" t="s">
        <v>55</v>
      </c>
      <c r="J17" s="182" t="s">
        <v>56</v>
      </c>
      <c r="K17" s="181" t="s">
        <v>14</v>
      </c>
    </row>
    <row r="18" spans="1:11" ht="101.25">
      <c r="A18" s="436"/>
      <c r="B18" s="175" t="s">
        <v>57</v>
      </c>
      <c r="C18" s="175" t="s">
        <v>58</v>
      </c>
      <c r="D18" s="176">
        <v>37453</v>
      </c>
      <c r="E18" s="177">
        <f ca="1" t="shared" si="0"/>
        <v>11.915068493150685</v>
      </c>
      <c r="F18" s="178" t="s">
        <v>59</v>
      </c>
      <c r="G18" s="176">
        <v>38009</v>
      </c>
      <c r="H18" s="179">
        <v>38226</v>
      </c>
      <c r="I18" s="386" t="s">
        <v>60</v>
      </c>
      <c r="J18" s="182" t="s">
        <v>61</v>
      </c>
      <c r="K18" s="181" t="s">
        <v>14</v>
      </c>
    </row>
    <row r="19" spans="1:11" ht="124.5" thickBot="1">
      <c r="A19" s="437"/>
      <c r="B19" s="183" t="s">
        <v>62</v>
      </c>
      <c r="C19" s="184" t="s">
        <v>63</v>
      </c>
      <c r="D19" s="185">
        <v>37453</v>
      </c>
      <c r="E19" s="186">
        <f ca="1" t="shared" si="0"/>
        <v>11.915068493150685</v>
      </c>
      <c r="F19" s="187" t="s">
        <v>64</v>
      </c>
      <c r="G19" s="185">
        <v>38009</v>
      </c>
      <c r="H19" s="188">
        <v>38513</v>
      </c>
      <c r="I19" s="387" t="s">
        <v>65</v>
      </c>
      <c r="J19" s="189" t="s">
        <v>66</v>
      </c>
      <c r="K19" s="190" t="s">
        <v>14</v>
      </c>
    </row>
    <row r="20" spans="1:11" s="84" customFormat="1" ht="15.75" thickBot="1">
      <c r="A20" s="372"/>
      <c r="B20" s="3"/>
      <c r="C20" s="131"/>
      <c r="D20" s="5"/>
      <c r="E20" s="6"/>
      <c r="F20" s="46"/>
      <c r="G20" s="5"/>
      <c r="H20" s="11"/>
      <c r="I20" s="108"/>
      <c r="J20" s="2"/>
      <c r="K20" s="3"/>
    </row>
    <row r="21" spans="1:11" ht="169.5" thickBot="1">
      <c r="A21" s="376" t="s">
        <v>285</v>
      </c>
      <c r="B21" s="191" t="s">
        <v>84</v>
      </c>
      <c r="C21" s="191" t="s">
        <v>85</v>
      </c>
      <c r="D21" s="192">
        <v>39050</v>
      </c>
      <c r="E21" s="193">
        <f ca="1" t="shared" si="0"/>
        <v>7.53972602739726</v>
      </c>
      <c r="F21" s="194" t="s">
        <v>86</v>
      </c>
      <c r="G21" s="192">
        <v>39598</v>
      </c>
      <c r="H21" s="195">
        <v>39832</v>
      </c>
      <c r="I21" s="197" t="s">
        <v>87</v>
      </c>
      <c r="J21" s="196" t="s">
        <v>88</v>
      </c>
      <c r="K21" s="198" t="s">
        <v>89</v>
      </c>
    </row>
    <row r="22" spans="1:11" s="84" customFormat="1" ht="15.75" thickBot="1">
      <c r="A22" s="372"/>
      <c r="B22" s="3"/>
      <c r="C22" s="3"/>
      <c r="D22" s="5"/>
      <c r="E22" s="6"/>
      <c r="F22" s="46"/>
      <c r="G22" s="5"/>
      <c r="H22" s="85"/>
      <c r="I22" s="108"/>
      <c r="J22" s="137"/>
      <c r="K22" s="3"/>
    </row>
    <row r="23" spans="1:11" ht="191.25">
      <c r="A23" s="438" t="s">
        <v>284</v>
      </c>
      <c r="B23" s="199" t="s">
        <v>90</v>
      </c>
      <c r="C23" s="199" t="s">
        <v>91</v>
      </c>
      <c r="D23" s="200">
        <v>39274</v>
      </c>
      <c r="E23" s="201">
        <f ca="1" t="shared" si="0"/>
        <v>6.926027397260274</v>
      </c>
      <c r="F23" s="202" t="s">
        <v>92</v>
      </c>
      <c r="G23" s="200">
        <v>39829</v>
      </c>
      <c r="H23" s="200">
        <v>40123</v>
      </c>
      <c r="I23" s="204" t="s">
        <v>93</v>
      </c>
      <c r="J23" s="203" t="s">
        <v>94</v>
      </c>
      <c r="K23" s="205" t="s">
        <v>14</v>
      </c>
    </row>
    <row r="24" spans="1:11" ht="168.75">
      <c r="A24" s="439"/>
      <c r="B24" s="206" t="s">
        <v>95</v>
      </c>
      <c r="C24" s="206" t="s">
        <v>96</v>
      </c>
      <c r="D24" s="207">
        <v>39359</v>
      </c>
      <c r="E24" s="208">
        <f ca="1" t="shared" si="0"/>
        <v>6.693150684931507</v>
      </c>
      <c r="F24" s="209" t="s">
        <v>97</v>
      </c>
      <c r="G24" s="207">
        <v>39913</v>
      </c>
      <c r="H24" s="210">
        <v>40620</v>
      </c>
      <c r="I24" s="212" t="s">
        <v>98</v>
      </c>
      <c r="J24" s="211" t="s">
        <v>99</v>
      </c>
      <c r="K24" s="213" t="s">
        <v>14</v>
      </c>
    </row>
    <row r="25" spans="1:11" ht="146.25">
      <c r="A25" s="439"/>
      <c r="B25" s="206" t="s">
        <v>118</v>
      </c>
      <c r="C25" s="206" t="s">
        <v>119</v>
      </c>
      <c r="D25" s="207">
        <v>39805</v>
      </c>
      <c r="E25" s="208">
        <f ca="1" t="shared" si="0"/>
        <v>5.471232876712329</v>
      </c>
      <c r="F25" s="209" t="s">
        <v>120</v>
      </c>
      <c r="G25" s="207">
        <v>40352</v>
      </c>
      <c r="H25" s="210">
        <v>40550</v>
      </c>
      <c r="I25" s="212" t="s">
        <v>121</v>
      </c>
      <c r="J25" s="214" t="s">
        <v>122</v>
      </c>
      <c r="K25" s="213" t="s">
        <v>14</v>
      </c>
    </row>
    <row r="26" spans="1:11" ht="135.75" thickBot="1">
      <c r="A26" s="440"/>
      <c r="B26" s="215" t="s">
        <v>140</v>
      </c>
      <c r="C26" s="215" t="s">
        <v>141</v>
      </c>
      <c r="D26" s="216">
        <v>39805</v>
      </c>
      <c r="E26" s="217">
        <f ca="1">(TODAY()-$D26)/365</f>
        <v>5.471232876712329</v>
      </c>
      <c r="F26" s="218" t="s">
        <v>142</v>
      </c>
      <c r="G26" s="216">
        <v>40354</v>
      </c>
      <c r="H26" s="219">
        <v>40550</v>
      </c>
      <c r="I26" s="221" t="s">
        <v>143</v>
      </c>
      <c r="J26" s="220" t="s">
        <v>144</v>
      </c>
      <c r="K26" s="222" t="s">
        <v>14</v>
      </c>
    </row>
    <row r="27" spans="1:11" s="84" customFormat="1" ht="15.75" thickBot="1">
      <c r="A27" s="372"/>
      <c r="B27" s="3"/>
      <c r="C27" s="3"/>
      <c r="D27" s="5"/>
      <c r="E27" s="6"/>
      <c r="F27" s="46"/>
      <c r="G27" s="5"/>
      <c r="H27" s="85"/>
      <c r="I27" s="108"/>
      <c r="J27" s="167"/>
      <c r="K27" s="3"/>
    </row>
    <row r="28" spans="1:11" ht="101.25">
      <c r="A28" s="415" t="s">
        <v>289</v>
      </c>
      <c r="B28" s="155" t="s">
        <v>233</v>
      </c>
      <c r="C28" s="223" t="s">
        <v>234</v>
      </c>
      <c r="D28" s="156">
        <v>40967</v>
      </c>
      <c r="E28" s="157">
        <f ca="1">(TODAY()-$D28)/365</f>
        <v>2.287671232876712</v>
      </c>
      <c r="F28" s="158" t="s">
        <v>235</v>
      </c>
      <c r="G28" s="224">
        <v>41516</v>
      </c>
      <c r="H28" s="225"/>
      <c r="I28" s="159" t="s">
        <v>236</v>
      </c>
      <c r="J28" s="226" t="s">
        <v>237</v>
      </c>
      <c r="K28" s="160" t="s">
        <v>214</v>
      </c>
    </row>
    <row r="29" spans="1:11" ht="146.25">
      <c r="A29" s="416"/>
      <c r="B29" s="47" t="s">
        <v>249</v>
      </c>
      <c r="C29" s="51" t="s">
        <v>250</v>
      </c>
      <c r="D29" s="49">
        <v>40967</v>
      </c>
      <c r="E29" s="50">
        <f ca="1">(TODAY()-$D29)/365</f>
        <v>2.287671232876712</v>
      </c>
      <c r="F29" s="381" t="s">
        <v>251</v>
      </c>
      <c r="G29" s="48">
        <v>41516</v>
      </c>
      <c r="H29" s="52"/>
      <c r="I29" s="109" t="s">
        <v>252</v>
      </c>
      <c r="J29" s="53" t="s">
        <v>305</v>
      </c>
      <c r="K29" s="227" t="s">
        <v>214</v>
      </c>
    </row>
    <row r="30" spans="1:11" ht="24.75" thickBot="1">
      <c r="A30" s="417"/>
      <c r="B30" s="161" t="s">
        <v>253</v>
      </c>
      <c r="C30" s="164" t="s">
        <v>254</v>
      </c>
      <c r="D30" s="162">
        <v>41326</v>
      </c>
      <c r="E30" s="163">
        <f ca="1">(TODAY()-$D30)/365</f>
        <v>1.3041095890410959</v>
      </c>
      <c r="F30" s="163" t="s">
        <v>299</v>
      </c>
      <c r="G30" s="161"/>
      <c r="H30" s="165"/>
      <c r="I30" s="388" t="s">
        <v>255</v>
      </c>
      <c r="J30" s="166" t="s">
        <v>307</v>
      </c>
      <c r="K30" s="228" t="s">
        <v>214</v>
      </c>
    </row>
    <row r="31" spans="1:11" s="123" customFormat="1" ht="16.5" thickBot="1">
      <c r="A31" s="373"/>
      <c r="B31" s="124"/>
      <c r="C31" s="124"/>
      <c r="D31" s="125"/>
      <c r="E31" s="126"/>
      <c r="F31" s="127"/>
      <c r="G31" s="125"/>
      <c r="H31" s="128"/>
      <c r="I31" s="130"/>
      <c r="J31" s="129"/>
      <c r="K31" s="124"/>
    </row>
    <row r="32" spans="1:11" ht="33.75">
      <c r="A32" s="441" t="s">
        <v>286</v>
      </c>
      <c r="B32" s="229" t="s">
        <v>271</v>
      </c>
      <c r="C32" s="229" t="s">
        <v>272</v>
      </c>
      <c r="D32" s="230">
        <v>41628</v>
      </c>
      <c r="E32" s="231">
        <f ca="1">(TODAY()-$D32)/365</f>
        <v>0.4767123287671233</v>
      </c>
      <c r="F32" s="229" t="s">
        <v>299</v>
      </c>
      <c r="G32" s="229"/>
      <c r="H32" s="229"/>
      <c r="I32" s="389" t="s">
        <v>273</v>
      </c>
      <c r="J32" s="232" t="s">
        <v>306</v>
      </c>
      <c r="K32" s="233" t="s">
        <v>14</v>
      </c>
    </row>
    <row r="33" spans="1:11" ht="112.5">
      <c r="A33" s="442"/>
      <c r="B33" s="234" t="s">
        <v>134</v>
      </c>
      <c r="C33" s="234" t="s">
        <v>135</v>
      </c>
      <c r="D33" s="235">
        <v>39657</v>
      </c>
      <c r="E33" s="236">
        <f ca="1" t="shared" si="0"/>
        <v>5.876712328767123</v>
      </c>
      <c r="F33" s="237" t="s">
        <v>136</v>
      </c>
      <c r="G33" s="235">
        <v>40207</v>
      </c>
      <c r="H33" s="238">
        <v>40417</v>
      </c>
      <c r="I33" s="283" t="s">
        <v>137</v>
      </c>
      <c r="J33" s="239" t="s">
        <v>138</v>
      </c>
      <c r="K33" s="240" t="s">
        <v>139</v>
      </c>
    </row>
    <row r="34" spans="1:11" ht="180.75" thickBot="1">
      <c r="A34" s="443"/>
      <c r="B34" s="241" t="s">
        <v>208</v>
      </c>
      <c r="C34" s="242" t="s">
        <v>209</v>
      </c>
      <c r="D34" s="243">
        <v>40750</v>
      </c>
      <c r="E34" s="244">
        <f ca="1">(TODAY()-$D34)/365</f>
        <v>2.882191780821918</v>
      </c>
      <c r="F34" s="245" t="s">
        <v>210</v>
      </c>
      <c r="G34" s="246">
        <v>41306</v>
      </c>
      <c r="H34" s="246">
        <v>41509</v>
      </c>
      <c r="I34" s="390" t="s">
        <v>211</v>
      </c>
      <c r="J34" s="247" t="s">
        <v>212</v>
      </c>
      <c r="K34" s="248" t="s">
        <v>213</v>
      </c>
    </row>
    <row r="35" spans="1:11" s="79" customFormat="1" ht="16.5" thickBot="1">
      <c r="A35" s="374"/>
      <c r="B35" s="3"/>
      <c r="C35" s="55"/>
      <c r="D35" s="56"/>
      <c r="E35" s="7"/>
      <c r="F35" s="1"/>
      <c r="G35" s="133"/>
      <c r="H35" s="133"/>
      <c r="I35" s="391"/>
      <c r="J35" s="10"/>
      <c r="K35" s="9"/>
    </row>
    <row r="36" spans="1:11" ht="78.75">
      <c r="A36" s="426" t="s">
        <v>279</v>
      </c>
      <c r="B36" s="110" t="s">
        <v>181</v>
      </c>
      <c r="C36" s="110" t="s">
        <v>182</v>
      </c>
      <c r="D36" s="111">
        <v>40429</v>
      </c>
      <c r="E36" s="112">
        <f ca="1">(TODAY()-$D36)/365</f>
        <v>3.7616438356164386</v>
      </c>
      <c r="F36" s="113" t="s">
        <v>183</v>
      </c>
      <c r="G36" s="249">
        <v>40977</v>
      </c>
      <c r="H36" s="249">
        <v>41404</v>
      </c>
      <c r="I36" s="140" t="s">
        <v>184</v>
      </c>
      <c r="J36" s="138" t="s">
        <v>308</v>
      </c>
      <c r="K36" s="114" t="s">
        <v>161</v>
      </c>
    </row>
    <row r="37" spans="1:11" ht="67.5">
      <c r="A37" s="427"/>
      <c r="B37" s="21" t="s">
        <v>259</v>
      </c>
      <c r="C37" s="24" t="s">
        <v>260</v>
      </c>
      <c r="D37" s="22">
        <v>41541</v>
      </c>
      <c r="E37" s="23">
        <f ca="1">(TODAY()-$D37)/365</f>
        <v>0.7150684931506849</v>
      </c>
      <c r="F37" s="22" t="s">
        <v>299</v>
      </c>
      <c r="G37" s="21"/>
      <c r="H37" s="45"/>
      <c r="I37" s="54" t="s">
        <v>261</v>
      </c>
      <c r="J37" s="250" t="s">
        <v>309</v>
      </c>
      <c r="K37" s="115" t="s">
        <v>14</v>
      </c>
    </row>
    <row r="38" spans="1:11" ht="102" thickBot="1">
      <c r="A38" s="428"/>
      <c r="B38" s="116" t="s">
        <v>196</v>
      </c>
      <c r="C38" s="116" t="s">
        <v>197</v>
      </c>
      <c r="D38" s="117">
        <v>40724</v>
      </c>
      <c r="E38" s="118">
        <f ca="1">(TODAY()-$D38)/365</f>
        <v>2.9534246575342467</v>
      </c>
      <c r="F38" s="119" t="s">
        <v>198</v>
      </c>
      <c r="G38" s="120">
        <v>41278</v>
      </c>
      <c r="H38" s="251"/>
      <c r="I38" s="121" t="s">
        <v>199</v>
      </c>
      <c r="J38" s="139" t="s">
        <v>200</v>
      </c>
      <c r="K38" s="122" t="s">
        <v>201</v>
      </c>
    </row>
    <row r="39" spans="1:11" s="84" customFormat="1" ht="15.75" thickBot="1">
      <c r="A39" s="372"/>
      <c r="B39" s="3"/>
      <c r="C39" s="3"/>
      <c r="D39" s="5"/>
      <c r="E39" s="6"/>
      <c r="F39" s="46"/>
      <c r="G39" s="85"/>
      <c r="H39" s="8"/>
      <c r="I39" s="108"/>
      <c r="J39" s="2"/>
      <c r="K39" s="3"/>
    </row>
    <row r="40" spans="1:11" ht="180">
      <c r="A40" s="429" t="s">
        <v>280</v>
      </c>
      <c r="B40" s="254" t="s">
        <v>151</v>
      </c>
      <c r="C40" s="254" t="s">
        <v>152</v>
      </c>
      <c r="D40" s="255">
        <v>40011</v>
      </c>
      <c r="E40" s="256">
        <f aca="true" ca="1" t="shared" si="1" ref="E40:E46">(TODAY()-$D40)/365</f>
        <v>4.906849315068493</v>
      </c>
      <c r="F40" s="257" t="s">
        <v>153</v>
      </c>
      <c r="G40" s="255">
        <v>40564</v>
      </c>
      <c r="H40" s="254"/>
      <c r="I40" s="392" t="s">
        <v>154</v>
      </c>
      <c r="J40" s="258" t="s">
        <v>281</v>
      </c>
      <c r="K40" s="259" t="s">
        <v>155</v>
      </c>
    </row>
    <row r="41" spans="1:11" ht="112.5">
      <c r="A41" s="430"/>
      <c r="B41" s="260" t="s">
        <v>241</v>
      </c>
      <c r="C41" s="261" t="s">
        <v>242</v>
      </c>
      <c r="D41" s="262">
        <v>41227</v>
      </c>
      <c r="E41" s="263">
        <f ca="1" t="shared" si="1"/>
        <v>1.5753424657534247</v>
      </c>
      <c r="F41" s="379" t="s">
        <v>301</v>
      </c>
      <c r="G41" s="380">
        <v>41775</v>
      </c>
      <c r="H41" s="264"/>
      <c r="I41" s="393" t="s">
        <v>243</v>
      </c>
      <c r="J41" s="265" t="s">
        <v>244</v>
      </c>
      <c r="K41" s="266" t="s">
        <v>214</v>
      </c>
    </row>
    <row r="42" spans="1:11" ht="90">
      <c r="A42" s="430"/>
      <c r="B42" s="260" t="s">
        <v>245</v>
      </c>
      <c r="C42" s="267" t="s">
        <v>246</v>
      </c>
      <c r="D42" s="268">
        <v>41227</v>
      </c>
      <c r="E42" s="263">
        <f ca="1" t="shared" si="1"/>
        <v>1.5753424657534247</v>
      </c>
      <c r="F42" s="378" t="s">
        <v>300</v>
      </c>
      <c r="G42" s="380">
        <v>41775</v>
      </c>
      <c r="H42" s="271"/>
      <c r="I42" s="394" t="s">
        <v>247</v>
      </c>
      <c r="J42" s="265" t="s">
        <v>248</v>
      </c>
      <c r="K42" s="266" t="s">
        <v>214</v>
      </c>
    </row>
    <row r="43" spans="1:11" ht="22.5">
      <c r="A43" s="430"/>
      <c r="B43" s="260" t="s">
        <v>256</v>
      </c>
      <c r="C43" s="261" t="s">
        <v>257</v>
      </c>
      <c r="D43" s="262">
        <v>41631</v>
      </c>
      <c r="E43" s="263">
        <f ca="1" t="shared" si="1"/>
        <v>0.4684931506849315</v>
      </c>
      <c r="F43" s="262" t="s">
        <v>299</v>
      </c>
      <c r="G43" s="260"/>
      <c r="H43" s="264"/>
      <c r="I43" s="393" t="s">
        <v>258</v>
      </c>
      <c r="J43" s="272" t="s">
        <v>310</v>
      </c>
      <c r="K43" s="266" t="s">
        <v>14</v>
      </c>
    </row>
    <row r="44" spans="1:11" ht="24">
      <c r="A44" s="430"/>
      <c r="B44" s="260" t="s">
        <v>262</v>
      </c>
      <c r="C44" s="261" t="s">
        <v>263</v>
      </c>
      <c r="D44" s="262">
        <v>41452</v>
      </c>
      <c r="E44" s="263">
        <f ca="1" t="shared" si="1"/>
        <v>0.958904109589041</v>
      </c>
      <c r="F44" s="262" t="s">
        <v>299</v>
      </c>
      <c r="G44" s="260"/>
      <c r="H44" s="264"/>
      <c r="I44" s="393" t="s">
        <v>264</v>
      </c>
      <c r="J44" s="272" t="s">
        <v>311</v>
      </c>
      <c r="K44" s="273" t="s">
        <v>14</v>
      </c>
    </row>
    <row r="45" spans="1:11" ht="24">
      <c r="A45" s="430"/>
      <c r="B45" s="270" t="s">
        <v>265</v>
      </c>
      <c r="C45" s="267" t="s">
        <v>266</v>
      </c>
      <c r="D45" s="268">
        <v>41452</v>
      </c>
      <c r="E45" s="269">
        <f ca="1" t="shared" si="1"/>
        <v>0.958904109589041</v>
      </c>
      <c r="F45" s="262" t="s">
        <v>299</v>
      </c>
      <c r="G45" s="270"/>
      <c r="H45" s="271"/>
      <c r="I45" s="394" t="s">
        <v>267</v>
      </c>
      <c r="J45" s="274" t="s">
        <v>312</v>
      </c>
      <c r="K45" s="282" t="s">
        <v>14</v>
      </c>
    </row>
    <row r="46" spans="1:11" ht="34.5" thickBot="1">
      <c r="A46" s="431"/>
      <c r="B46" s="275" t="s">
        <v>268</v>
      </c>
      <c r="C46" s="276" t="s">
        <v>269</v>
      </c>
      <c r="D46" s="277">
        <v>41710</v>
      </c>
      <c r="E46" s="278">
        <f ca="1" t="shared" si="1"/>
        <v>0.25205479452054796</v>
      </c>
      <c r="F46" s="277" t="s">
        <v>299</v>
      </c>
      <c r="G46" s="275"/>
      <c r="H46" s="279"/>
      <c r="I46" s="395" t="s">
        <v>270</v>
      </c>
      <c r="J46" s="280" t="s">
        <v>313</v>
      </c>
      <c r="K46" s="281" t="s">
        <v>14</v>
      </c>
    </row>
    <row r="47" spans="1:11" s="84" customFormat="1" ht="16.5" thickBot="1">
      <c r="A47" s="375"/>
      <c r="B47" s="3"/>
      <c r="C47" s="131"/>
      <c r="D47" s="5"/>
      <c r="E47" s="6"/>
      <c r="F47" s="5"/>
      <c r="G47" s="3"/>
      <c r="H47" s="132"/>
      <c r="I47" s="108"/>
      <c r="J47" s="2"/>
      <c r="K47" s="3"/>
    </row>
    <row r="48" spans="1:11" ht="101.25">
      <c r="A48" s="432" t="s">
        <v>282</v>
      </c>
      <c r="B48" s="284" t="s">
        <v>28</v>
      </c>
      <c r="C48" s="284" t="s">
        <v>29</v>
      </c>
      <c r="D48" s="285">
        <v>37141</v>
      </c>
      <c r="E48" s="286">
        <f aca="true" ca="1" t="shared" si="2" ref="E48:E54">(TODAY()-$D48)/365</f>
        <v>12.76986301369863</v>
      </c>
      <c r="F48" s="287" t="s">
        <v>30</v>
      </c>
      <c r="G48" s="285">
        <v>37694</v>
      </c>
      <c r="H48" s="288">
        <v>37939</v>
      </c>
      <c r="I48" s="396" t="s">
        <v>31</v>
      </c>
      <c r="J48" s="289" t="s">
        <v>32</v>
      </c>
      <c r="K48" s="290" t="s">
        <v>14</v>
      </c>
    </row>
    <row r="49" spans="1:11" ht="67.5">
      <c r="A49" s="433"/>
      <c r="B49" s="291" t="s">
        <v>38</v>
      </c>
      <c r="C49" s="292" t="s">
        <v>39</v>
      </c>
      <c r="D49" s="293">
        <v>37168</v>
      </c>
      <c r="E49" s="294">
        <f ca="1" t="shared" si="2"/>
        <v>12.695890410958905</v>
      </c>
      <c r="F49" s="295" t="s">
        <v>40</v>
      </c>
      <c r="G49" s="293">
        <v>37722</v>
      </c>
      <c r="H49" s="296">
        <v>37967</v>
      </c>
      <c r="I49" s="308" t="s">
        <v>296</v>
      </c>
      <c r="J49" s="297" t="s">
        <v>41</v>
      </c>
      <c r="K49" s="298" t="s">
        <v>14</v>
      </c>
    </row>
    <row r="50" spans="1:11" ht="78.75">
      <c r="A50" s="433"/>
      <c r="B50" s="291" t="s">
        <v>67</v>
      </c>
      <c r="C50" s="291" t="s">
        <v>68</v>
      </c>
      <c r="D50" s="293">
        <v>38096</v>
      </c>
      <c r="E50" s="294">
        <f ca="1" t="shared" si="2"/>
        <v>10.153424657534247</v>
      </c>
      <c r="F50" s="295" t="s">
        <v>69</v>
      </c>
      <c r="G50" s="293">
        <v>38646</v>
      </c>
      <c r="H50" s="299">
        <v>38863</v>
      </c>
      <c r="I50" s="308" t="s">
        <v>70</v>
      </c>
      <c r="J50" s="297" t="s">
        <v>71</v>
      </c>
      <c r="K50" s="298" t="s">
        <v>14</v>
      </c>
    </row>
    <row r="51" spans="1:11" ht="101.25">
      <c r="A51" s="433"/>
      <c r="B51" s="291" t="s">
        <v>78</v>
      </c>
      <c r="C51" s="300" t="s">
        <v>79</v>
      </c>
      <c r="D51" s="301">
        <v>35530</v>
      </c>
      <c r="E51" s="302">
        <f ca="1" t="shared" si="2"/>
        <v>17.183561643835617</v>
      </c>
      <c r="F51" s="303" t="s">
        <v>80</v>
      </c>
      <c r="G51" s="301">
        <v>36084</v>
      </c>
      <c r="H51" s="304">
        <v>36329</v>
      </c>
      <c r="I51" s="397" t="s">
        <v>81</v>
      </c>
      <c r="J51" s="305" t="s">
        <v>82</v>
      </c>
      <c r="K51" s="306" t="s">
        <v>83</v>
      </c>
    </row>
    <row r="52" spans="1:11" ht="56.25">
      <c r="A52" s="433"/>
      <c r="B52" s="291" t="s">
        <v>221</v>
      </c>
      <c r="C52" s="292" t="s">
        <v>222</v>
      </c>
      <c r="D52" s="293">
        <v>40996</v>
      </c>
      <c r="E52" s="294">
        <f ca="1" t="shared" si="2"/>
        <v>2.208219178082192</v>
      </c>
      <c r="F52" s="377" t="s">
        <v>223</v>
      </c>
      <c r="G52" s="299">
        <v>41551</v>
      </c>
      <c r="H52" s="307"/>
      <c r="I52" s="308" t="s">
        <v>224</v>
      </c>
      <c r="J52" s="309" t="s">
        <v>225</v>
      </c>
      <c r="K52" s="298" t="s">
        <v>214</v>
      </c>
    </row>
    <row r="53" spans="1:11" ht="123.75">
      <c r="A53" s="433"/>
      <c r="B53" s="291" t="s">
        <v>226</v>
      </c>
      <c r="C53" s="293" t="s">
        <v>227</v>
      </c>
      <c r="D53" s="293">
        <v>41247</v>
      </c>
      <c r="E53" s="294">
        <f ca="1" t="shared" si="2"/>
        <v>1.5205479452054795</v>
      </c>
      <c r="F53" s="295" t="s">
        <v>297</v>
      </c>
      <c r="G53" s="299">
        <v>41796</v>
      </c>
      <c r="H53" s="293"/>
      <c r="I53" s="398" t="s">
        <v>228</v>
      </c>
      <c r="J53" s="310" t="s">
        <v>229</v>
      </c>
      <c r="K53" s="298" t="s">
        <v>230</v>
      </c>
    </row>
    <row r="54" spans="1:11" ht="34.5" thickBot="1">
      <c r="A54" s="434"/>
      <c r="B54" s="311" t="s">
        <v>231</v>
      </c>
      <c r="C54" s="312" t="s">
        <v>232</v>
      </c>
      <c r="D54" s="313">
        <v>41373</v>
      </c>
      <c r="E54" s="314">
        <f ca="1" t="shared" si="2"/>
        <v>1.1753424657534246</v>
      </c>
      <c r="F54" s="314" t="s">
        <v>299</v>
      </c>
      <c r="G54" s="315"/>
      <c r="H54" s="316"/>
      <c r="I54" s="399" t="s">
        <v>315</v>
      </c>
      <c r="J54" s="317" t="s">
        <v>314</v>
      </c>
      <c r="K54" s="318" t="s">
        <v>230</v>
      </c>
    </row>
    <row r="55" spans="1:11" s="84" customFormat="1" ht="16.5" thickBot="1">
      <c r="A55" s="375"/>
      <c r="B55" s="3"/>
      <c r="C55" s="131"/>
      <c r="D55" s="5"/>
      <c r="E55" s="6"/>
      <c r="F55" s="6"/>
      <c r="G55" s="85"/>
      <c r="H55" s="132"/>
      <c r="I55" s="400"/>
      <c r="J55" s="134"/>
      <c r="K55" s="3"/>
    </row>
    <row r="56" spans="1:11" ht="56.25">
      <c r="A56" s="409" t="s">
        <v>287</v>
      </c>
      <c r="B56" s="319" t="s">
        <v>298</v>
      </c>
      <c r="C56" s="319" t="s">
        <v>10</v>
      </c>
      <c r="D56" s="320">
        <v>34775</v>
      </c>
      <c r="E56" s="321">
        <f ca="1">(TODAY()-$D56)/365</f>
        <v>19.252054794520546</v>
      </c>
      <c r="F56" s="322" t="s">
        <v>11</v>
      </c>
      <c r="G56" s="320">
        <v>35328</v>
      </c>
      <c r="H56" s="323">
        <v>35545</v>
      </c>
      <c r="I56" s="401" t="s">
        <v>12</v>
      </c>
      <c r="J56" s="324" t="s">
        <v>13</v>
      </c>
      <c r="K56" s="325" t="s">
        <v>14</v>
      </c>
    </row>
    <row r="57" spans="1:11" ht="112.5">
      <c r="A57" s="410"/>
      <c r="B57" s="35" t="s">
        <v>112</v>
      </c>
      <c r="C57" s="35" t="s">
        <v>113</v>
      </c>
      <c r="D57" s="36">
        <v>39624</v>
      </c>
      <c r="E57" s="37">
        <f ca="1">(TODAY()-$D57)/365</f>
        <v>5.967123287671233</v>
      </c>
      <c r="F57" s="38" t="s">
        <v>114</v>
      </c>
      <c r="G57" s="36">
        <v>40172</v>
      </c>
      <c r="H57" s="40">
        <v>40389</v>
      </c>
      <c r="I57" s="44" t="s">
        <v>115</v>
      </c>
      <c r="J57" s="39" t="s">
        <v>116</v>
      </c>
      <c r="K57" s="326" t="s">
        <v>117</v>
      </c>
    </row>
    <row r="58" spans="1:11" ht="102">
      <c r="A58" s="410"/>
      <c r="B58" s="35" t="s">
        <v>202</v>
      </c>
      <c r="C58" s="327" t="s">
        <v>203</v>
      </c>
      <c r="D58" s="36">
        <v>40850</v>
      </c>
      <c r="E58" s="37">
        <f ca="1">(TODAY()-$D58)/365</f>
        <v>2.6082191780821917</v>
      </c>
      <c r="F58" s="38" t="s">
        <v>204</v>
      </c>
      <c r="G58" s="328">
        <v>41404</v>
      </c>
      <c r="H58" s="329"/>
      <c r="I58" s="402" t="s">
        <v>205</v>
      </c>
      <c r="J58" s="330" t="s">
        <v>206</v>
      </c>
      <c r="K58" s="326" t="s">
        <v>207</v>
      </c>
    </row>
    <row r="59" spans="1:11" ht="33.75">
      <c r="A59" s="410"/>
      <c r="B59" s="35" t="s">
        <v>238</v>
      </c>
      <c r="C59" s="41" t="s">
        <v>239</v>
      </c>
      <c r="D59" s="36">
        <v>41463</v>
      </c>
      <c r="E59" s="37">
        <f ca="1">(TODAY()-$D59)/365</f>
        <v>0.9287671232876712</v>
      </c>
      <c r="F59" s="37" t="s">
        <v>299</v>
      </c>
      <c r="G59" s="40"/>
      <c r="H59" s="42"/>
      <c r="I59" s="403" t="s">
        <v>240</v>
      </c>
      <c r="J59" s="43" t="s">
        <v>316</v>
      </c>
      <c r="K59" s="331" t="s">
        <v>14</v>
      </c>
    </row>
    <row r="60" spans="1:11" ht="34.5" thickBot="1">
      <c r="A60" s="411"/>
      <c r="B60" s="332" t="s">
        <v>274</v>
      </c>
      <c r="C60" s="332" t="s">
        <v>275</v>
      </c>
      <c r="D60" s="333">
        <v>41661</v>
      </c>
      <c r="E60" s="334">
        <f ca="1">(TODAY()-$D60)/365</f>
        <v>0.3863013698630137</v>
      </c>
      <c r="F60" s="334" t="s">
        <v>299</v>
      </c>
      <c r="G60" s="332"/>
      <c r="H60" s="332"/>
      <c r="I60" s="404" t="s">
        <v>276</v>
      </c>
      <c r="J60" s="335" t="s">
        <v>317</v>
      </c>
      <c r="K60" s="336" t="s">
        <v>14</v>
      </c>
    </row>
    <row r="61" spans="1:11" s="84" customFormat="1" ht="16.5" thickBot="1">
      <c r="A61" s="375"/>
      <c r="B61" s="3"/>
      <c r="C61" s="3"/>
      <c r="D61" s="85"/>
      <c r="E61" s="6"/>
      <c r="F61" s="3"/>
      <c r="G61" s="3"/>
      <c r="H61" s="3"/>
      <c r="I61" s="108"/>
      <c r="J61" s="2"/>
      <c r="K61" s="3"/>
    </row>
    <row r="62" spans="1:11" ht="68.25">
      <c r="A62" s="412" t="s">
        <v>288</v>
      </c>
      <c r="B62" s="337" t="s">
        <v>162</v>
      </c>
      <c r="C62" s="337" t="s">
        <v>163</v>
      </c>
      <c r="D62" s="338">
        <v>40654</v>
      </c>
      <c r="E62" s="339">
        <f ca="1">(TODAY()-$D62)/365</f>
        <v>3.1452054794520548</v>
      </c>
      <c r="F62" s="340" t="s">
        <v>164</v>
      </c>
      <c r="G62" s="341">
        <v>41208</v>
      </c>
      <c r="H62" s="337"/>
      <c r="I62" s="405" t="s">
        <v>165</v>
      </c>
      <c r="J62" s="342" t="s">
        <v>166</v>
      </c>
      <c r="K62" s="343" t="s">
        <v>167</v>
      </c>
    </row>
    <row r="63" spans="1:11" ht="24">
      <c r="A63" s="413"/>
      <c r="B63" s="344" t="s">
        <v>174</v>
      </c>
      <c r="C63" s="344" t="s">
        <v>175</v>
      </c>
      <c r="D63" s="345">
        <v>40351</v>
      </c>
      <c r="E63" s="346">
        <f ca="1">(TODAY()-$D63)/365</f>
        <v>3.9753424657534246</v>
      </c>
      <c r="F63" s="346"/>
      <c r="G63" s="344"/>
      <c r="H63" s="347"/>
      <c r="I63" s="406" t="s">
        <v>176</v>
      </c>
      <c r="J63" s="348"/>
      <c r="K63" s="349" t="s">
        <v>177</v>
      </c>
    </row>
    <row r="64" spans="1:11" ht="24">
      <c r="A64" s="413"/>
      <c r="B64" s="344" t="s">
        <v>178</v>
      </c>
      <c r="C64" s="344" t="s">
        <v>179</v>
      </c>
      <c r="D64" s="345">
        <v>40351</v>
      </c>
      <c r="E64" s="346">
        <f ca="1">(TODAY()-$D64)/365</f>
        <v>3.9753424657534246</v>
      </c>
      <c r="F64" s="346"/>
      <c r="G64" s="344"/>
      <c r="H64" s="347"/>
      <c r="I64" s="407" t="s">
        <v>180</v>
      </c>
      <c r="J64" s="350"/>
      <c r="K64" s="349" t="s">
        <v>177</v>
      </c>
    </row>
    <row r="65" spans="1:11" ht="102" thickBot="1">
      <c r="A65" s="414"/>
      <c r="B65" s="351" t="s">
        <v>215</v>
      </c>
      <c r="C65" s="352" t="s">
        <v>216</v>
      </c>
      <c r="D65" s="353">
        <v>40889</v>
      </c>
      <c r="E65" s="354">
        <f ca="1">(TODAY()-$D65)/365</f>
        <v>2.5013698630136987</v>
      </c>
      <c r="F65" s="355" t="s">
        <v>217</v>
      </c>
      <c r="G65" s="356">
        <v>41439</v>
      </c>
      <c r="H65" s="357"/>
      <c r="I65" s="408" t="s">
        <v>218</v>
      </c>
      <c r="J65" s="358" t="s">
        <v>219</v>
      </c>
      <c r="K65" s="359" t="s">
        <v>220</v>
      </c>
    </row>
    <row r="66" spans="1:11" s="84" customFormat="1" ht="16.5" thickBot="1">
      <c r="A66" s="375"/>
      <c r="B66" s="3"/>
      <c r="C66" s="131"/>
      <c r="D66" s="5"/>
      <c r="E66" s="6"/>
      <c r="F66" s="46"/>
      <c r="G66" s="85"/>
      <c r="H66" s="135"/>
      <c r="I66" s="108"/>
      <c r="J66" s="2"/>
      <c r="K66" s="3"/>
    </row>
    <row r="67" spans="1:11" ht="123.75">
      <c r="A67" s="418" t="s">
        <v>290</v>
      </c>
      <c r="B67" s="141" t="s">
        <v>123</v>
      </c>
      <c r="C67" s="141" t="s">
        <v>124</v>
      </c>
      <c r="D67" s="142">
        <v>39657</v>
      </c>
      <c r="E67" s="143">
        <f aca="true" ca="1" t="shared" si="3" ref="E67:E75">(TODAY()-$D67)/365</f>
        <v>5.876712328767123</v>
      </c>
      <c r="F67" s="144" t="s">
        <v>125</v>
      </c>
      <c r="G67" s="142">
        <v>40207</v>
      </c>
      <c r="H67" s="142">
        <v>40417</v>
      </c>
      <c r="I67" s="145" t="s">
        <v>126</v>
      </c>
      <c r="J67" s="252" t="s">
        <v>127</v>
      </c>
      <c r="K67" s="146" t="s">
        <v>14</v>
      </c>
    </row>
    <row r="68" spans="1:11" ht="67.5">
      <c r="A68" s="419"/>
      <c r="B68" s="12" t="s">
        <v>33</v>
      </c>
      <c r="C68" s="12" t="s">
        <v>34</v>
      </c>
      <c r="D68" s="13">
        <v>37140</v>
      </c>
      <c r="E68" s="14">
        <f ca="1" t="shared" si="3"/>
        <v>12.772602739726027</v>
      </c>
      <c r="F68" s="15" t="s">
        <v>35</v>
      </c>
      <c r="G68" s="13">
        <v>37687</v>
      </c>
      <c r="H68" s="16">
        <v>37918</v>
      </c>
      <c r="I68" s="20" t="s">
        <v>36</v>
      </c>
      <c r="J68" s="17" t="s">
        <v>37</v>
      </c>
      <c r="K68" s="147" t="s">
        <v>14</v>
      </c>
    </row>
    <row r="69" spans="1:11" ht="90">
      <c r="A69" s="419"/>
      <c r="B69" s="12" t="s">
        <v>15</v>
      </c>
      <c r="C69" s="12" t="s">
        <v>16</v>
      </c>
      <c r="D69" s="13">
        <v>35556</v>
      </c>
      <c r="E69" s="14">
        <f ca="1" t="shared" si="3"/>
        <v>17.112328767123287</v>
      </c>
      <c r="F69" s="15" t="s">
        <v>17</v>
      </c>
      <c r="G69" s="13">
        <v>36112</v>
      </c>
      <c r="H69" s="16">
        <v>36469</v>
      </c>
      <c r="I69" s="20" t="s">
        <v>302</v>
      </c>
      <c r="J69" s="17" t="s">
        <v>18</v>
      </c>
      <c r="K69" s="147" t="s">
        <v>9</v>
      </c>
    </row>
    <row r="70" spans="1:11" ht="67.5">
      <c r="A70" s="419"/>
      <c r="B70" s="12" t="s">
        <v>20</v>
      </c>
      <c r="C70" s="12" t="s">
        <v>21</v>
      </c>
      <c r="D70" s="13">
        <v>36082</v>
      </c>
      <c r="E70" s="14">
        <f ca="1" t="shared" si="3"/>
        <v>15.67123287671233</v>
      </c>
      <c r="F70" s="15" t="s">
        <v>22</v>
      </c>
      <c r="G70" s="13">
        <v>36637</v>
      </c>
      <c r="H70" s="16">
        <v>36861</v>
      </c>
      <c r="I70" s="20" t="s">
        <v>303</v>
      </c>
      <c r="J70" s="17" t="s">
        <v>23</v>
      </c>
      <c r="K70" s="147" t="s">
        <v>19</v>
      </c>
    </row>
    <row r="71" spans="1:11" ht="67.5">
      <c r="A71" s="419"/>
      <c r="B71" s="12" t="s">
        <v>24</v>
      </c>
      <c r="C71" s="12" t="s">
        <v>25</v>
      </c>
      <c r="D71" s="13">
        <v>36082</v>
      </c>
      <c r="E71" s="14">
        <f ca="1" t="shared" si="3"/>
        <v>15.67123287671233</v>
      </c>
      <c r="F71" s="15" t="s">
        <v>26</v>
      </c>
      <c r="G71" s="13">
        <v>36637</v>
      </c>
      <c r="H71" s="16">
        <v>36861</v>
      </c>
      <c r="I71" s="20" t="s">
        <v>304</v>
      </c>
      <c r="J71" s="18" t="s">
        <v>27</v>
      </c>
      <c r="K71" s="147" t="s">
        <v>19</v>
      </c>
    </row>
    <row r="72" spans="1:11" ht="123.75">
      <c r="A72" s="419"/>
      <c r="B72" s="12" t="s">
        <v>100</v>
      </c>
      <c r="C72" s="12" t="s">
        <v>101</v>
      </c>
      <c r="D72" s="13">
        <v>39377</v>
      </c>
      <c r="E72" s="14">
        <f ca="1" t="shared" si="3"/>
        <v>6.6438356164383565</v>
      </c>
      <c r="F72" s="15" t="s">
        <v>102</v>
      </c>
      <c r="G72" s="13">
        <v>39927</v>
      </c>
      <c r="H72" s="12"/>
      <c r="I72" s="20" t="s">
        <v>103</v>
      </c>
      <c r="J72" s="19" t="s">
        <v>104</v>
      </c>
      <c r="K72" s="147" t="s">
        <v>105</v>
      </c>
    </row>
    <row r="73" spans="1:11" ht="101.25">
      <c r="A73" s="419"/>
      <c r="B73" s="360" t="s">
        <v>106</v>
      </c>
      <c r="C73" s="361" t="s">
        <v>107</v>
      </c>
      <c r="D73" s="362">
        <v>39381</v>
      </c>
      <c r="E73" s="363">
        <f ca="1" t="shared" si="3"/>
        <v>6.632876712328767</v>
      </c>
      <c r="F73" s="364" t="s">
        <v>108</v>
      </c>
      <c r="G73" s="362">
        <v>39934</v>
      </c>
      <c r="H73" s="362">
        <v>41047</v>
      </c>
      <c r="I73" s="366" t="s">
        <v>109</v>
      </c>
      <c r="J73" s="365" t="s">
        <v>110</v>
      </c>
      <c r="K73" s="367" t="s">
        <v>111</v>
      </c>
    </row>
    <row r="74" spans="1:11" ht="124.5">
      <c r="A74" s="419"/>
      <c r="B74" s="12" t="s">
        <v>168</v>
      </c>
      <c r="C74" s="27" t="s">
        <v>169</v>
      </c>
      <c r="D74" s="13">
        <v>40879</v>
      </c>
      <c r="E74" s="14">
        <f ca="1" t="shared" si="3"/>
        <v>2.5287671232876714</v>
      </c>
      <c r="F74" s="15" t="s">
        <v>170</v>
      </c>
      <c r="G74" s="25">
        <v>41432</v>
      </c>
      <c r="H74" s="25">
        <v>41677</v>
      </c>
      <c r="I74" s="20" t="s">
        <v>171</v>
      </c>
      <c r="J74" s="26" t="s">
        <v>172</v>
      </c>
      <c r="K74" s="147" t="s">
        <v>173</v>
      </c>
    </row>
    <row r="75" spans="1:11" ht="113.25" thickBot="1">
      <c r="A75" s="420"/>
      <c r="B75" s="148" t="s">
        <v>185</v>
      </c>
      <c r="C75" s="368" t="s">
        <v>186</v>
      </c>
      <c r="D75" s="149">
        <v>40879</v>
      </c>
      <c r="E75" s="150">
        <f ca="1" t="shared" si="3"/>
        <v>2.5287671232876714</v>
      </c>
      <c r="F75" s="151" t="s">
        <v>187</v>
      </c>
      <c r="G75" s="152">
        <v>41432</v>
      </c>
      <c r="H75" s="152">
        <v>41677</v>
      </c>
      <c r="I75" s="153" t="s">
        <v>188</v>
      </c>
      <c r="J75" s="253" t="s">
        <v>189</v>
      </c>
      <c r="K75" s="154" t="s">
        <v>173</v>
      </c>
    </row>
    <row r="76" spans="2:11" s="84" customFormat="1" ht="15">
      <c r="B76" s="3"/>
      <c r="C76" s="136"/>
      <c r="D76" s="5"/>
      <c r="E76" s="6"/>
      <c r="F76" s="46"/>
      <c r="G76" s="5"/>
      <c r="H76" s="5"/>
      <c r="I76" s="3"/>
      <c r="J76" s="137"/>
      <c r="K76" s="3"/>
    </row>
  </sheetData>
  <sheetProtection/>
  <mergeCells count="12">
    <mergeCell ref="A56:A60"/>
    <mergeCell ref="A62:A65"/>
    <mergeCell ref="A28:A30"/>
    <mergeCell ref="A67:A75"/>
    <mergeCell ref="A8:A10"/>
    <mergeCell ref="A12:A13"/>
    <mergeCell ref="A36:A38"/>
    <mergeCell ref="A40:A46"/>
    <mergeCell ref="A48:A54"/>
    <mergeCell ref="A15:A19"/>
    <mergeCell ref="A23:A26"/>
    <mergeCell ref="A32:A34"/>
  </mergeCells>
  <hyperlinks>
    <hyperlink ref="F51" r:id="rId1" display="FR2762132"/>
    <hyperlink ref="F69" r:id="rId2" display="FR2763168"/>
    <hyperlink ref="F70" r:id="rId3" display="FR2784784"/>
    <hyperlink ref="F71" r:id="rId4" display="FR2784785"/>
    <hyperlink ref="F68" r:id="rId5" display="FR2829281"/>
    <hyperlink ref="F48" r:id="rId6" display="FR2829454"/>
    <hyperlink ref="F49" r:id="rId7" display="FR2830668"/>
    <hyperlink ref="F15" r:id="rId8" display="FR2842696"/>
    <hyperlink ref="F16" r:id="rId9" display="FR2842697"/>
    <hyperlink ref="F17" r:id="rId10" display="FR2842602"/>
    <hyperlink ref="F18" r:id="rId11" display="FR2842595"/>
    <hyperlink ref="F19" r:id="rId12" display="FR2842596"/>
    <hyperlink ref="F50" r:id="rId13" display="FR2869154"/>
    <hyperlink ref="F8" r:id="rId14" display="FR2879471"/>
    <hyperlink ref="F21" r:id="rId15" display="FR2909179"/>
    <hyperlink ref="F23" r:id="rId16" display="FR2918752"/>
    <hyperlink ref="F24" r:id="rId17" display="FR2922030"/>
    <hyperlink ref="F72" r:id="rId18" display="FR2922678"/>
    <hyperlink ref="F73" r:id="rId19" display="FR2923010"/>
    <hyperlink ref="F57" r:id="rId20" display="FR2933227"/>
    <hyperlink ref="F67" r:id="rId21" display="FR2934406"/>
    <hyperlink ref="F33" r:id="rId22" display="FR2934408"/>
    <hyperlink ref="F12" r:id="rId23" display="FR2939895"/>
    <hyperlink ref="F25" r:id="rId24" display="FR2940469"/>
    <hyperlink ref="F26" r:id="rId25" display="FR2940470"/>
    <hyperlink ref="F40" r:id="rId26" display="FR2948223"/>
    <hyperlink ref="F9" r:id="rId27" display="FR2960791"/>
    <hyperlink ref="F10" r:id="rId28" display="FR2961414"/>
    <hyperlink ref="F36" r:id="rId29" display="FR2964456"/>
    <hyperlink ref="F13" r:id="rId30" display="FR2970339"/>
    <hyperlink ref="F62" r:id="rId31" display="FR2974444"/>
    <hyperlink ref="F38" r:id="rId32" display="FR2977377"/>
    <hyperlink ref="F34" r:id="rId33" display="FR2978594"/>
    <hyperlink ref="F58" r:id="rId34" display="FR2982407"/>
    <hyperlink ref="F74" r:id="rId35" display="FR2983625"/>
    <hyperlink ref="F75" r:id="rId36" display="FR2983624"/>
    <hyperlink ref="F65" r:id="rId37" display="FR2984003"/>
    <hyperlink ref="F56" r:id="rId38" display="http://worldwide.espacenet.com/publicationDetails/biblio?DB=worldwide.espacenet.com&amp;II=0&amp;ND=3&amp;adjacent=true&amp;locale=fr_EP&amp;FT=D&amp;date=19960920&amp;CC=FR&amp;NR=2731831A1&amp;KC=A1"/>
    <hyperlink ref="F52" r:id="rId39" display="FR2988898"/>
    <hyperlink ref="F53" r:id="rId40" display="FR2998822"/>
    <hyperlink ref="F42" r:id="rId41" display="FR2997888"/>
    <hyperlink ref="F41" r:id="rId42" display="FR2997887"/>
    <hyperlink ref="F29" r:id="rId43" display="FR2987489"/>
    <hyperlink ref="F28" r:id="rId44" display="FR2987486"/>
  </hyperlinks>
  <printOptions/>
  <pageMargins left="0.25" right="0.25" top="0.75" bottom="0.75" header="0.3" footer="0.3"/>
  <pageSetup fitToHeight="0" fitToWidth="1" horizontalDpi="600" verticalDpi="600" orientation="portrait" paperSize="9" scale="40" r:id="rId4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FONQUERNIE Sophie 164919</dc:creator>
  <cp:keywords/>
  <dc:description/>
  <cp:lastModifiedBy>LE ROY Magali EUROSCRIPT SERVICES</cp:lastModifiedBy>
  <cp:lastPrinted>2014-06-11T13:05:51Z</cp:lastPrinted>
  <dcterms:created xsi:type="dcterms:W3CDTF">2014-06-10T07:19:57Z</dcterms:created>
  <dcterms:modified xsi:type="dcterms:W3CDTF">2014-06-12T13:51:18Z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Language">
    <vt:lpwstr>Français (France)</vt:lpwstr>
  </property>
  <property fmtid="{D5CDD505-2E9C-101B-9397-08002B2CF9AE}" pid="5" name="TaxCatchAll">
    <vt:lpwstr/>
  </property>
  <property fmtid="{D5CDD505-2E9C-101B-9397-08002B2CF9AE}" pid="6" name="BigPictureUrl">
    <vt:lpwstr/>
  </property>
  <property fmtid="{D5CDD505-2E9C-101B-9397-08002B2CF9AE}" pid="7" name="ThumbnailImageUrl">
    <vt:lpwstr/>
  </property>
  <property fmtid="{D5CDD505-2E9C-101B-9397-08002B2CF9AE}" pid="8" name="BackwardLinks">
    <vt:lpwstr>0</vt:lpwstr>
  </property>
  <property fmtid="{D5CDD505-2E9C-101B-9397-08002B2CF9AE}" pid="9" name="DisplayedDate">
    <vt:lpwstr>2016-12-15T10:45:49Z</vt:lpwstr>
  </property>
</Properties>
</file>